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P:\G_EME_INFOESTAT\4_produtos\4_series\1_Quadros de Pessoal\2010_2020\ficheiros_finais_divulgacao\"/>
    </mc:Choice>
  </mc:AlternateContent>
  <bookViews>
    <workbookView xWindow="15" yWindow="0" windowWidth="11775" windowHeight="10365" tabRatio="812"/>
  </bookViews>
  <sheets>
    <sheet name="capa" sheetId="57" r:id="rId1"/>
    <sheet name="ficha técnica" sheetId="58" r:id="rId2"/>
    <sheet name="índice de quadros" sheetId="17" r:id="rId3"/>
    <sheet name="Introdução" sheetId="59" r:id="rId4"/>
    <sheet name="q1" sheetId="19" r:id="rId5"/>
    <sheet name="q2" sheetId="20" r:id="rId6"/>
    <sheet name="q3" sheetId="21" r:id="rId7"/>
    <sheet name="q4" sheetId="23" r:id="rId8"/>
    <sheet name="q5" sheetId="24" r:id="rId9"/>
    <sheet name="q6" sheetId="25" r:id="rId10"/>
    <sheet name="q7" sheetId="27" r:id="rId11"/>
    <sheet name="q8" sheetId="28" r:id="rId12"/>
    <sheet name="q9" sheetId="29" r:id="rId13"/>
    <sheet name="q10" sheetId="31" r:id="rId14"/>
    <sheet name="q11" sheetId="32" r:id="rId15"/>
    <sheet name="q12" sheetId="4" r:id="rId16"/>
    <sheet name="q13" sheetId="1" r:id="rId17"/>
    <sheet name="q14" sheetId="2" r:id="rId18"/>
    <sheet name="q15" sheetId="5" r:id="rId19"/>
    <sheet name="q16" sheetId="48" r:id="rId20"/>
    <sheet name="q17" sheetId="50" r:id="rId21"/>
    <sheet name="q18" sheetId="51" r:id="rId22"/>
    <sheet name="q19" sheetId="52" r:id="rId23"/>
    <sheet name="q20" sheetId="53" r:id="rId24"/>
    <sheet name="q21" sheetId="54" r:id="rId25"/>
    <sheet name="q22" sheetId="55" r:id="rId26"/>
    <sheet name="q23" sheetId="43" r:id="rId27"/>
    <sheet name="q24 " sheetId="41" r:id="rId28"/>
    <sheet name="q25" sheetId="14" r:id="rId29"/>
    <sheet name="q26" sheetId="15" r:id="rId30"/>
    <sheet name="q27" sheetId="16" r:id="rId31"/>
    <sheet name="q28" sheetId="33" r:id="rId32"/>
    <sheet name="q29" sheetId="34" r:id="rId33"/>
    <sheet name="q30" sheetId="56" r:id="rId34"/>
    <sheet name="q31" sheetId="35" r:id="rId35"/>
    <sheet name="Conceitos1" sheetId="46" r:id="rId36"/>
    <sheet name="Conceitos2" sheetId="47" r:id="rId37"/>
    <sheet name="Nomenclaturas" sheetId="45" r:id="rId38"/>
  </sheets>
  <definedNames>
    <definedName name="_xlnm.Print_Area" localSheetId="35">Conceitos1!$A$1:$J$53</definedName>
    <definedName name="_xlnm.Print_Area" localSheetId="36">Conceitos2!$A$1:$J$49</definedName>
    <definedName name="_xlnm.Print_Area" localSheetId="2">'índice de quadros'!$A$1:$A$33</definedName>
    <definedName name="_xlnm.Print_Area" localSheetId="3">Introdução!$A$1:$J$55</definedName>
    <definedName name="_xlnm.Print_Area" localSheetId="37">Nomenclaturas!$A$1:$J$53</definedName>
    <definedName name="_xlnm.Print_Area" localSheetId="4">'q1'!$A$1:$M$51</definedName>
    <definedName name="_xlnm.Print_Area" localSheetId="13">'q10'!$A$1:$M$51</definedName>
    <definedName name="_xlnm.Print_Area" localSheetId="14">'q11'!$A$1:$M$43</definedName>
    <definedName name="_xlnm.Print_Area" localSheetId="15">'q12'!$A$1:$L$25</definedName>
    <definedName name="_xlnm.Print_Area" localSheetId="16">'q13'!$A$1:$M$45</definedName>
    <definedName name="_xlnm.Print_Area" localSheetId="17">'q14'!$A$1:$M$33</definedName>
    <definedName name="_xlnm.Print_Area" localSheetId="18">'q15'!$A$1:$L$14</definedName>
    <definedName name="_xlnm.Print_Area" localSheetId="19">'q16'!$A$1:$L$29</definedName>
    <definedName name="_xlnm.Print_Area" localSheetId="20">'q17'!$A$1:$M$51</definedName>
    <definedName name="_xlnm.Print_Area" localSheetId="21">'q18'!$A$1:$M$42</definedName>
    <definedName name="_xlnm.Print_Area" localSheetId="22">'q19'!$A$1:$L$25</definedName>
    <definedName name="_xlnm.Print_Area" localSheetId="5">'q2'!$A$1:$L$19</definedName>
    <definedName name="_xlnm.Print_Area" localSheetId="23">'q20'!$A$1:$M$45</definedName>
    <definedName name="_xlnm.Print_Area" localSheetId="24">'q21'!$A$1:$M$33</definedName>
    <definedName name="_xlnm.Print_Area" localSheetId="25">'q22'!$A$1:$L$14</definedName>
    <definedName name="_xlnm.Print_Area" localSheetId="26">'q23'!$A$1:$L$29</definedName>
    <definedName name="_xlnm.Print_Area" localSheetId="27">'q24 '!$A$1:$L$25</definedName>
    <definedName name="_xlnm.Print_Area" localSheetId="28">'q25'!$A$1:$M$51</definedName>
    <definedName name="_xlnm.Print_Area" localSheetId="29">'q26'!$A$1:$M$42</definedName>
    <definedName name="_xlnm.Print_Area" localSheetId="30">'q27'!$A$1:$L$26</definedName>
    <definedName name="_xlnm.Print_Area" localSheetId="31">'q28'!$A$1:$M$45</definedName>
    <definedName name="_xlnm.Print_Area" localSheetId="32">'q29'!$A$1:$M$34</definedName>
    <definedName name="_xlnm.Print_Area" localSheetId="6">'q3'!$A$1:$L$25</definedName>
    <definedName name="_xlnm.Print_Area" localSheetId="33">'q30'!$A$1:$N$37</definedName>
    <definedName name="_xlnm.Print_Area" localSheetId="34">'q31'!$A$1:$L$14</definedName>
    <definedName name="_xlnm.Print_Area" localSheetId="7">'q4'!$A$1:$M$51</definedName>
    <definedName name="_xlnm.Print_Area" localSheetId="8">'q5'!$A$1:$L$19</definedName>
    <definedName name="_xlnm.Print_Area" localSheetId="9">'q6'!$A$1:$L$25</definedName>
    <definedName name="_xlnm.Print_Area" localSheetId="10">'q7'!$A$1:$M$51</definedName>
    <definedName name="_xlnm.Print_Area" localSheetId="11">'q8'!$A$1:$L$19</definedName>
    <definedName name="_xlnm.Print_Area" localSheetId="12">'q9'!$A$1:$L$25</definedName>
  </definedNames>
  <calcPr calcId="162913"/>
</workbook>
</file>

<file path=xl/calcChain.xml><?xml version="1.0" encoding="utf-8"?>
<calcChain xmlns="http://schemas.openxmlformats.org/spreadsheetml/2006/main">
  <c r="L17" i="43" l="1"/>
  <c r="L25" i="43" l="1"/>
  <c r="L26" i="43"/>
  <c r="L21" i="43"/>
  <c r="L20" i="43"/>
  <c r="L23" i="43"/>
  <c r="L24" i="43"/>
  <c r="L19" i="43"/>
  <c r="L18" i="43"/>
  <c r="L22" i="43"/>
  <c r="L24" i="48" l="1"/>
  <c r="L18" i="48"/>
  <c r="L20" i="48"/>
  <c r="L22" i="48"/>
  <c r="L25" i="48"/>
  <c r="L21" i="48"/>
  <c r="L26" i="48"/>
  <c r="L17" i="48"/>
  <c r="L19" i="48"/>
  <c r="L23" i="48"/>
  <c r="L18" i="41" l="1"/>
  <c r="K17" i="43" l="1"/>
  <c r="K19" i="48"/>
  <c r="K18" i="41" l="1"/>
  <c r="K19" i="43"/>
  <c r="K26" i="43"/>
  <c r="K20" i="43"/>
  <c r="K23" i="43"/>
  <c r="K24" i="43"/>
  <c r="K22" i="43"/>
  <c r="K18" i="43"/>
  <c r="K21" i="43"/>
  <c r="K25" i="43"/>
  <c r="K21" i="48"/>
  <c r="K24" i="48"/>
  <c r="K22" i="48"/>
  <c r="K26" i="48"/>
  <c r="K18" i="48"/>
  <c r="K20" i="48"/>
  <c r="K23" i="48"/>
  <c r="K17" i="48"/>
  <c r="K25" i="48"/>
  <c r="I18" i="41" l="1"/>
  <c r="J18" i="41" l="1"/>
  <c r="J24" i="48"/>
  <c r="J22" i="43"/>
  <c r="J19" i="43" l="1"/>
  <c r="J25" i="43"/>
  <c r="J21" i="43"/>
  <c r="J23" i="48"/>
  <c r="J20" i="48"/>
  <c r="J19" i="48"/>
  <c r="J25" i="48"/>
  <c r="J26" i="48"/>
  <c r="J21" i="48"/>
  <c r="J17" i="48"/>
  <c r="J22" i="48"/>
  <c r="J18" i="48"/>
  <c r="J24" i="43"/>
  <c r="J20" i="43"/>
  <c r="J17" i="43"/>
  <c r="J23" i="43"/>
  <c r="J26" i="43"/>
  <c r="J18" i="43"/>
  <c r="H21" i="43" l="1"/>
  <c r="H19" i="48"/>
  <c r="H19" i="43" l="1"/>
  <c r="H18" i="43"/>
  <c r="H26" i="43"/>
  <c r="H24" i="43"/>
  <c r="H22" i="43"/>
  <c r="H20" i="43"/>
  <c r="H17" i="43"/>
  <c r="H23" i="43"/>
  <c r="H25" i="43"/>
  <c r="H21" i="48"/>
  <c r="H26" i="48"/>
  <c r="H18" i="48"/>
  <c r="H22" i="48"/>
  <c r="H23" i="48"/>
  <c r="H24" i="48"/>
  <c r="H17" i="48"/>
  <c r="H20" i="48"/>
  <c r="H25" i="48"/>
  <c r="E20" i="48" l="1"/>
  <c r="I26" i="48"/>
  <c r="E26" i="48"/>
  <c r="D26" i="48"/>
  <c r="C26" i="48"/>
  <c r="B26" i="48"/>
  <c r="I25" i="48"/>
  <c r="E25" i="48"/>
  <c r="D25" i="48"/>
  <c r="C25" i="48"/>
  <c r="B25" i="48"/>
  <c r="I24" i="48"/>
  <c r="E24" i="48"/>
  <c r="D24" i="48"/>
  <c r="C24" i="48"/>
  <c r="B24" i="48"/>
  <c r="I23" i="48"/>
  <c r="E23" i="48"/>
  <c r="D23" i="48"/>
  <c r="C23" i="48"/>
  <c r="B23" i="48"/>
  <c r="I22" i="48"/>
  <c r="E22" i="48"/>
  <c r="D22" i="48"/>
  <c r="C22" i="48"/>
  <c r="B22" i="48"/>
  <c r="I21" i="48"/>
  <c r="E21" i="48"/>
  <c r="D21" i="48"/>
  <c r="C21" i="48"/>
  <c r="B21" i="48"/>
  <c r="I20" i="48"/>
  <c r="D20" i="48"/>
  <c r="C20" i="48"/>
  <c r="B20" i="48"/>
  <c r="I19" i="48"/>
  <c r="E19" i="48"/>
  <c r="D19" i="48"/>
  <c r="C19" i="48"/>
  <c r="B19" i="48"/>
  <c r="I18" i="48"/>
  <c r="E18" i="48"/>
  <c r="D18" i="48"/>
  <c r="C18" i="48"/>
  <c r="B18" i="48"/>
  <c r="D26" i="43" l="1"/>
  <c r="D24" i="43"/>
  <c r="D22" i="43"/>
  <c r="D19" i="43"/>
  <c r="D25" i="43"/>
  <c r="D23" i="43"/>
  <c r="D21" i="43"/>
  <c r="D20" i="43"/>
  <c r="D18" i="43"/>
  <c r="F26" i="43"/>
  <c r="F24" i="43"/>
  <c r="F22" i="43"/>
  <c r="F19" i="43"/>
  <c r="F25" i="43"/>
  <c r="F23" i="43"/>
  <c r="F21" i="43"/>
  <c r="F20" i="43"/>
  <c r="F18" i="43"/>
  <c r="E25" i="43"/>
  <c r="E23" i="43"/>
  <c r="E21" i="43"/>
  <c r="E20" i="43"/>
  <c r="E18" i="43"/>
  <c r="E26" i="43"/>
  <c r="E24" i="43"/>
  <c r="E22" i="43"/>
  <c r="E19" i="43"/>
  <c r="G25" i="43"/>
  <c r="G23" i="43"/>
  <c r="G21" i="43"/>
  <c r="G20" i="43"/>
  <c r="G18" i="43"/>
  <c r="G26" i="43"/>
  <c r="G24" i="43"/>
  <c r="G22" i="43"/>
  <c r="G19" i="43"/>
  <c r="I26" i="43"/>
  <c r="I24" i="43"/>
  <c r="I22" i="43"/>
  <c r="I19" i="43"/>
  <c r="I25" i="43"/>
  <c r="I23" i="43"/>
  <c r="I21" i="43"/>
  <c r="I20" i="43"/>
  <c r="I18" i="43"/>
  <c r="C25" i="43"/>
  <c r="C23" i="43"/>
  <c r="C21" i="43"/>
  <c r="C20" i="43"/>
  <c r="C18" i="43"/>
  <c r="C26" i="43"/>
  <c r="C24" i="43"/>
  <c r="C22" i="43"/>
  <c r="C19" i="43"/>
  <c r="I17" i="43"/>
  <c r="B26" i="43" l="1"/>
  <c r="B24" i="43"/>
  <c r="B22" i="43"/>
  <c r="B19" i="43"/>
  <c r="B25" i="43"/>
  <c r="B23" i="43"/>
  <c r="B21" i="43"/>
  <c r="B20" i="43"/>
  <c r="B18" i="43"/>
  <c r="I17" i="48"/>
  <c r="E17" i="48"/>
  <c r="D17" i="48"/>
  <c r="C17" i="48"/>
  <c r="B17" i="48"/>
  <c r="G17" i="48"/>
  <c r="G18" i="48" l="1"/>
  <c r="G19" i="48"/>
  <c r="G20" i="48"/>
  <c r="G21" i="48"/>
  <c r="G22" i="48"/>
  <c r="G23" i="48"/>
  <c r="G24" i="48"/>
  <c r="G25" i="48"/>
  <c r="G26" i="48"/>
  <c r="F18" i="48"/>
  <c r="F19" i="48"/>
  <c r="F20" i="48"/>
  <c r="F21" i="48"/>
  <c r="F22" i="48"/>
  <c r="F23" i="48"/>
  <c r="F24" i="48"/>
  <c r="F25" i="48"/>
  <c r="F26" i="48"/>
  <c r="F17" i="48"/>
  <c r="C17" i="43" l="1"/>
  <c r="D17" i="43"/>
  <c r="E17" i="43"/>
  <c r="B17" i="43"/>
  <c r="G17" i="43"/>
  <c r="F17" i="43"/>
</calcChain>
</file>

<file path=xl/sharedStrings.xml><?xml version="1.0" encoding="utf-8"?>
<sst xmlns="http://schemas.openxmlformats.org/spreadsheetml/2006/main" count="1249" uniqueCount="264">
  <si>
    <t xml:space="preserve">13 - Fabricação de têxteis 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</si>
  <si>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</si>
  <si>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</si>
  <si>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</si>
  <si>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</si>
  <si>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</si>
  <si>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</si>
  <si>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</si>
  <si>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</si>
  <si>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</si>
  <si>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t>I</t>
  </si>
  <si>
    <t>ÍNDICE DE QUADROS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</si>
  <si>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</si>
  <si>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</si>
  <si>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</si>
  <si>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</si>
  <si>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</si>
  <si>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</si>
  <si>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</si>
  <si>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</si>
  <si>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</si>
  <si>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</si>
  <si>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</si>
  <si>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</si>
  <si>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</si>
  <si>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</si>
  <si>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</si>
  <si>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</si>
  <si>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</si>
  <si>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</si>
  <si>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</si>
  <si>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</si>
  <si>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</si>
  <si>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</si>
  <si>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</si>
  <si>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</si>
  <si>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</si>
  <si>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</si>
  <si>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</si>
  <si>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</si>
  <si>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</si>
  <si>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</si>
  <si>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</si>
  <si>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</si>
  <si>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</si>
  <si>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</si>
  <si>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</si>
  <si>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</si>
  <si>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</si>
  <si>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</si>
  <si>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</si>
  <si>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</si>
  <si>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</si>
  <si>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</si>
  <si>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</si>
  <si>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</si>
  <si>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</si>
  <si>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</si>
  <si>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</si>
  <si>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</si>
  <si>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</si>
  <si>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</si>
  <si>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</si>
  <si>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</si>
  <si>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</si>
  <si>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</si>
  <si>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</si>
  <si>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</si>
  <si>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t>65 e mais anos</t>
  </si>
  <si>
    <t>Euros</t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</si>
  <si>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</si>
  <si>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</si>
  <si>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</si>
  <si>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</si>
  <si>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</si>
  <si>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</si>
  <si>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</si>
  <si>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</si>
  <si>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</si>
  <si>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</si>
  <si>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</si>
  <si>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</si>
  <si>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</si>
  <si>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</si>
  <si>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</si>
  <si>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</si>
  <si>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</si>
  <si>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</si>
  <si>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</si>
  <si>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</si>
  <si>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</si>
  <si>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</si>
  <si>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</si>
  <si>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24 - Indústrias metalúrgicas de base</t>
  </si>
  <si>
    <t>Transportes e armazenagem</t>
  </si>
  <si>
    <t>P</t>
  </si>
  <si>
    <t>R</t>
  </si>
  <si>
    <t>S</t>
  </si>
  <si>
    <t>U</t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</si>
  <si>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</si>
  <si>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</si>
  <si>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</si>
  <si>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t>Indústrias transformadoras</t>
  </si>
  <si>
    <t>Indústrias extrativas</t>
  </si>
  <si>
    <t>Atividades imobiliárias</t>
  </si>
  <si>
    <t>Outras atividades de serviços</t>
  </si>
  <si>
    <t xml:space="preserve">Quadro 1 - Empresas por atividade económica 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</si>
  <si>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</si>
  <si>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</si>
  <si>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</si>
  <si>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</si>
  <si>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</si>
  <si>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</si>
  <si>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</si>
  <si>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</si>
  <si>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</si>
  <si>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</si>
  <si>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</si>
  <si>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</si>
  <si>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&lt; RMMG</t>
  </si>
  <si>
    <t xml:space="preserve"> = RMMG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</si>
  <si>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</si>
  <si>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</si>
  <si>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</si>
  <si>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</si>
  <si>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</si>
  <si>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</si>
  <si>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>Contrato Colectivo de Trabalho (CCT)</t>
  </si>
  <si>
    <t>Acordo Colectivo de Trabalho (ACT)</t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</si>
  <si>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</si>
  <si>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</si>
  <si>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  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</si>
  <si>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</si>
  <si>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</si>
  <si>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</si>
  <si>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</si>
  <si>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t>Introdução</t>
  </si>
  <si>
    <t>Conceitos</t>
  </si>
  <si>
    <t>Nomenclaturas</t>
  </si>
  <si>
    <r>
      <t xml:space="preserve">Fonte: </t>
    </r>
    <r>
      <rPr>
        <sz val="8"/>
        <rFont val="Arial"/>
        <family val="2"/>
      </rPr>
      <t>GEP/MTSSS, Quadros de Pessoal.</t>
    </r>
  </si>
  <si>
    <r>
      <t>Fonte:</t>
    </r>
    <r>
      <rPr>
        <sz val="8"/>
        <rFont val="Arial"/>
        <family val="2"/>
      </rPr>
      <t xml:space="preserve"> GEP/MTSSS, Quadros de Pessoal.</t>
    </r>
  </si>
  <si>
    <r>
      <t xml:space="preserve">Fonte: </t>
    </r>
    <r>
      <rPr>
        <sz val="8"/>
        <rFont val="Arial"/>
        <family val="2"/>
      </rPr>
      <t>GEP/MTSSS, Quadros de Pessoal</t>
    </r>
    <r>
      <rPr>
        <b/>
        <sz val="8"/>
        <rFont val="Arial"/>
        <family val="2"/>
      </rPr>
      <t>.</t>
    </r>
  </si>
  <si>
    <t>Ativ. saúde humana e apoio social</t>
  </si>
  <si>
    <t>1000 e + pessoas</t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</si>
  <si>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 do Continente, neste exercício.</t>
    </r>
  </si>
  <si>
    <r>
      <t>Portaria de Cond. de Trabalho (PCT)</t>
    </r>
    <r>
      <rPr>
        <b/>
        <vertAlign val="superscript"/>
        <sz val="8"/>
        <rFont val="Arial"/>
        <family val="2"/>
      </rPr>
      <t>(2)</t>
    </r>
  </si>
  <si>
    <t>Portaria de Cond. de Trabalho (PCT)(3)</t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</si>
  <si>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anteriormente Portarias de Regulamentação do Trabalho (PRT).</t>
    </r>
  </si>
  <si>
    <r>
      <t xml:space="preserve"> </t>
    </r>
    <r>
      <rPr>
        <b/>
        <sz val="8"/>
        <rFont val="Arial"/>
        <family val="2"/>
      </rPr>
      <t xml:space="preserve">    (3) </t>
    </r>
    <r>
      <rPr>
        <sz val="8"/>
        <rFont val="Arial"/>
        <family val="2"/>
      </rPr>
      <t>anteriormente Portarias de Regulamentação do Trabalho (PRT).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</si>
  <si>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anteriormente Portarias de Regulamentação do Trabalho (PRT).</t>
    </r>
  </si>
  <si>
    <r>
      <t>Portaria de Cond. de Trabalho (PCT)</t>
    </r>
    <r>
      <rPr>
        <b/>
        <vertAlign val="superscript"/>
        <sz val="8"/>
        <rFont val="Arial"/>
        <family val="2"/>
      </rPr>
      <t>(3)</t>
    </r>
  </si>
  <si>
    <t>15 - Ind. couro e produtos do couro</t>
  </si>
  <si>
    <t>16 - Ind. madeira. e cortiça. e s. obras</t>
  </si>
  <si>
    <t>17 - Fab. pasta, papel, cartão e s. art.</t>
  </si>
  <si>
    <t>18 - Impressão e rep. sup. gravados</t>
  </si>
  <si>
    <t xml:space="preserve">19 - Fabr. coque, pr. petr. refinados </t>
  </si>
  <si>
    <t>20 - Fab. pr. quím. e fibras sint./artif.</t>
  </si>
  <si>
    <t>22 - Fabr. art. borracha e mat. plásticas</t>
  </si>
  <si>
    <t>27 - Fab. equipamento elétrico</t>
  </si>
  <si>
    <t xml:space="preserve">29 - Fab. veíc. autom., reb., s.-reb. </t>
  </si>
  <si>
    <t>31 - Fabr. mobiliário e de colchões</t>
  </si>
  <si>
    <t>32 - Outras ind. transformadoras</t>
  </si>
  <si>
    <t>25 - Fabr. pr. metál., exc. máq. e eq.</t>
  </si>
  <si>
    <t xml:space="preserve">26 - Fab. equip. inf., equip. p/ com. </t>
  </si>
  <si>
    <t xml:space="preserve">23 - Fabr.outros pr.min. n/ metálicos </t>
  </si>
  <si>
    <t>21 - Fab. pr. farm.  base e  prep. farm.</t>
  </si>
  <si>
    <t>28 - Fab. máq. e equipamentos, n.e.</t>
  </si>
  <si>
    <t>30 - Fabr. outro equip. transporte</t>
  </si>
  <si>
    <t>33 - Repar., manut. inst. máq. e equip.</t>
  </si>
  <si>
    <t>Eletr., gás, ág. quente/fria e ar frio</t>
  </si>
  <si>
    <t>Alojamento, restauração e sim.</t>
  </si>
  <si>
    <t>Ativ. financeiras e de seguros</t>
  </si>
  <si>
    <t>Ativ. artíst., espet., desp. e recr.</t>
  </si>
  <si>
    <t>Ativ. org. int. e o. inst. extra-territ.</t>
  </si>
  <si>
    <t>Ativ. Adm. e serviços de apoio</t>
  </si>
  <si>
    <t xml:space="preserve">Adm. Púb. e defesa; seg. social </t>
  </si>
  <si>
    <t xml:space="preserve">Ativ. Inform. e de comunicação </t>
  </si>
  <si>
    <t>Agr., pr. animal, caça, flor. pesca</t>
  </si>
  <si>
    <t>Capt., trat. e d. água; san., resíd.</t>
  </si>
  <si>
    <t>Com. grosso e ret.; r.v.aut./moto.</t>
  </si>
  <si>
    <t>Ativ. consultoria, cient.,téc. e sim.</t>
  </si>
  <si>
    <t>750,00 - 999,99  €</t>
  </si>
  <si>
    <t>1 000,00 - 1 499,99  €</t>
  </si>
  <si>
    <t>1 500,00 - 2 499,99  €</t>
  </si>
  <si>
    <t>2 500,00 - 3 749,99  €</t>
  </si>
  <si>
    <t>3 750,00 - 4 999,99 €</t>
  </si>
  <si>
    <t>5 000,00 e +  Euros</t>
  </si>
  <si>
    <t>média</t>
  </si>
  <si>
    <t>mediana</t>
  </si>
  <si>
    <t>médio</t>
  </si>
  <si>
    <t>mediano</t>
  </si>
  <si>
    <t>TCO</t>
  </si>
  <si>
    <t>Remuneração base (euros)</t>
  </si>
  <si>
    <t>Remuneração ganho (euros)</t>
  </si>
  <si>
    <r>
      <t xml:space="preserve">Remuneração </t>
    </r>
    <r>
      <rPr>
        <b/>
        <sz val="8"/>
        <color indexed="8"/>
        <rFont val="Arial"/>
        <family val="2"/>
      </rPr>
      <t>base</t>
    </r>
    <r>
      <rPr>
        <sz val="8"/>
        <color indexed="8"/>
        <rFont val="Arial"/>
        <family val="2"/>
      </rPr>
      <t xml:space="preserve"> (euros)</t>
    </r>
  </si>
  <si>
    <r>
      <t>Remuneração</t>
    </r>
    <r>
      <rPr>
        <b/>
        <sz val="8"/>
        <color indexed="8"/>
        <rFont val="Arial"/>
        <family val="2"/>
      </rPr>
      <t xml:space="preserve"> ganho</t>
    </r>
    <r>
      <rPr>
        <sz val="8"/>
        <color indexed="8"/>
        <rFont val="Arial"/>
        <family val="2"/>
      </rPr>
      <t xml:space="preserve"> (euros)</t>
    </r>
  </si>
  <si>
    <t>&lt;1.º ciclo do ensino básico</t>
  </si>
  <si>
    <t>Ensino básico</t>
  </si>
  <si>
    <t>Quadro 2 - Empresas por dimensão</t>
  </si>
  <si>
    <r>
      <t>Quadro 3 -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</si>
  <si>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t>Quadro 4 - Estabelecimentos por atividade económica</t>
  </si>
  <si>
    <t>Quadro 5 - Estabelecimentos por dimensão</t>
  </si>
  <si>
    <t>Quadro 6- Estabelecimentos por distrito</t>
  </si>
  <si>
    <t>Quadro 7 - Pessoas ao serviço nos estabelecimentos por atividade económica</t>
  </si>
  <si>
    <t>Quadro 8 - Pessoas ao serviço nos estabelecimentos por dimensão</t>
  </si>
  <si>
    <t>Quadro 9 - Pessoas ao serviço nos estabelecimentos por distrito</t>
  </si>
  <si>
    <t>Quadro 10 - Trabalhadores por conta de outrem ao serviço nos estabelecimentos por atividade económica</t>
  </si>
  <si>
    <t>Quadro 11 - Trabalhadores por conta de outrem ao serviço nos estabelecimentos por dimensão e sexo</t>
  </si>
  <si>
    <t>Quadro 12 - Trabalhadores por conta de outrem ao serviço nos estabelecimentos por distrito</t>
  </si>
  <si>
    <t>Quadro 13 - Trabalhadores por conta de outrem ao serviço nos estabelecimentos por grupo etário e sexo</t>
  </si>
  <si>
    <t>Quadro 14 - Trabalhadores por conta de outrem ao serviço nos estabelecimentos por nível de qualificação e sexo</t>
  </si>
  <si>
    <r>
      <t xml:space="preserve">Quadro 16 -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</si>
  <si>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Quadro 17 -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</si>
  <si>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>Quadro 18-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</si>
  <si>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19 -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</si>
  <si>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 xml:space="preserve">Quadro 20 -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</si>
  <si>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</si>
  <si>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23 -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</si>
  <si>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Quadro 24 -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</si>
  <si>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r>
      <t xml:space="preserve">Quadro 26 -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</si>
  <si>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27 -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</si>
  <si>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28 -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</si>
  <si>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29 -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</si>
  <si>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t xml:space="preserve">Quadro 1 - Empresas por atividade económica (CAE-Rev. 3) </t>
  </si>
  <si>
    <t>Quadro 3 - Empresas por distrito</t>
  </si>
  <si>
    <t xml:space="preserve">Quadro 4 - Estabelecimentos por atividade económica (CAE-Rev. 3) </t>
  </si>
  <si>
    <t>Quadro 6 - Estabelecimentos por distrito</t>
  </si>
  <si>
    <t>Quadro 7 - Pessoas ao serviço nos estabelecimentos por atividade económica (CAE-Rev. 3)</t>
  </si>
  <si>
    <t>Quadro 10 - Trabalhadores por conta de outrem ao serviço nos estabelecimentos por atividade económica (CAE-Rev. 3)</t>
  </si>
  <si>
    <t xml:space="preserve">Quadro 16 - Trabalhadores por conta de outrem ao serviço nos estabelecimentos por escalão de remuneração mensal base </t>
  </si>
  <si>
    <t>Quadro 17 - Remuneração média mensal base por atividade económica do estabelecimento (CAE-Rev. 3)</t>
  </si>
  <si>
    <t>Quadro 18- Remuneração média mensal base por dimensão do estabelecimento e sexo</t>
  </si>
  <si>
    <t>Quadro 19 - Remuneração média mensal base por distrito do estabelecimento</t>
  </si>
  <si>
    <t>Quadro 20 - Remuneração média mensal base por grupo etário e sexo</t>
  </si>
  <si>
    <t>Quadro 21 - Remuneração média mensal base por nível de qualificação e sexo</t>
  </si>
  <si>
    <t>Quadro 23 - Trabalhadores por conta de outrem ao serviço nos estabelecimentos por escalão de remuneração mensal ganho</t>
  </si>
  <si>
    <t>Quadro 24 - Ganho mensal mediano e limiar de baixos salários</t>
  </si>
  <si>
    <t>Quadro 25 - Remuneração média mensal ganho por atividade económica do estabelecimento (CAE-Rev. 3)</t>
  </si>
  <si>
    <t>Quadro 26 - Remuneração média mensal ganho por dimensão do estabelecimento e sexo</t>
  </si>
  <si>
    <t xml:space="preserve">Quadro 27 - Remuneração média mensal ganho por distrito do estabelecimento </t>
  </si>
  <si>
    <t>Quadro 28- Remuneração média mensal ganho por grupo etário e sexo</t>
  </si>
  <si>
    <t>Quadro 29 - Remuneração média mensal ganho por nível de qualificação e sexo</t>
  </si>
  <si>
    <t>Quadro 30 - Indicadores de remuneração base e ganho e respetivos trabalhadores por conta de outrem (TCO) por nível de habilitação</t>
  </si>
  <si>
    <t>&gt;RMMG e &lt;= 749,99 €</t>
  </si>
  <si>
    <t>Ensino secundário + pós sec. não superior nível IV</t>
  </si>
  <si>
    <r>
      <t xml:space="preserve">Ensino superior </t>
    </r>
    <r>
      <rPr>
        <b/>
        <vertAlign val="superscript"/>
        <sz val="8"/>
        <color indexed="8"/>
        <rFont val="Arial"/>
        <family val="2"/>
      </rPr>
      <t>(2)</t>
    </r>
  </si>
  <si>
    <r>
      <t>Quadro 30 - Indicadores de remuneração base e ganho e respetivos trabalhadores por conta de outrem (TCO)</t>
    </r>
    <r>
      <rPr>
        <b/>
        <vertAlign val="superscript"/>
        <sz val="8"/>
        <rFont val="Arial"/>
        <family val="2"/>
      </rPr>
      <t>(1)</t>
    </r>
    <r>
      <rPr>
        <b/>
        <sz val="9"/>
        <rFont val="Arial"/>
        <family val="2"/>
      </rPr>
      <t xml:space="preserve"> por nível de habilitação</t>
    </r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</si>
  <si>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No Ensino superior consideraram-se: Curso técnico superior profissional, Bacharelato, Licenciatura, Mestrado e Doutoramento.</t>
    </r>
  </si>
  <si>
    <r>
      <t>Nota:</t>
    </r>
    <r>
      <rPr>
        <sz val="8"/>
        <rFont val="Arial"/>
        <family val="2"/>
      </rPr>
      <t xml:space="preserve"> O Total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</si>
  <si>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 inclui informação de estabelecimentos que não tinham pessoas ao serviço a 31 de outubro.</t>
    </r>
  </si>
  <si>
    <r>
      <t xml:space="preserve">Nota: </t>
    </r>
    <r>
      <rPr>
        <sz val="8"/>
        <rFont val="Arial"/>
        <family val="2"/>
      </rPr>
      <t>O Total inclui informação de empresas que não tinham pessoas ao serviço a 31 de outubro.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</si>
  <si>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</si>
  <si>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>Quadro 15 - Trabalhadores por conta de outrem ao serviço nos estabelecimentos abrangidos e não abrangidos por Instrumentos de Regulamentação Coletiva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</si>
  <si>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t>Contrato Coletivo de Trabalho (CCT)</t>
  </si>
  <si>
    <t>Acordo Coletivo de Trabalho (ACT)</t>
  </si>
  <si>
    <t>Não Abrangidos por Reg. Coletiva</t>
  </si>
  <si>
    <r>
      <t xml:space="preserve">Nota: </t>
    </r>
    <r>
      <rPr>
        <sz val="8"/>
        <rFont val="Arial"/>
        <family val="2"/>
      </rPr>
      <t>Retribuição Mínima Mensal Garantida (RMMG) - Continente 2010=475,00 euros; 2011=485,00 euros; 2012=485,00 euros; 2013=485,00 euros; 2014=505,00 euros; 2015=505,00 euros; 2016=530,00 euros; 2017=557,00 euros; 2018=580,00 euros; 2019=600,00 euros e 2020=635,00 euros.</t>
    </r>
  </si>
  <si>
    <r>
      <t xml:space="preserve">Quadro 22 -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dos Trabalhadores por Conta de Outrem abrangidos e não abrangidos por Instrumento de Regulamentação Coletiva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</si>
  <si>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r>
      <t xml:space="preserve">Nota: </t>
    </r>
    <r>
      <rPr>
        <sz val="8"/>
        <rFont val="Arial"/>
        <family val="2"/>
      </rPr>
      <t>Retribuição Mínima Mensal Garantida (RMMG) - Continente 2010=475,00 euros; 2011=485,00 euros; 2012=485,00 euros; 2013=485,00 euros; 2014=505,00 euros; 2015=505,00 euros; 2016=530,00 euros; 2017=557,00 euros; 2018=580,00; 2019=600,00 euros e 2020=635,00 euros.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</si>
  <si>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dos Trabalhadores por Conta de Outrem abrangidos e não abrangidos por Instrumento de Regulamentação Coletiva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</si>
  <si>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>Quadro 31 - Remuneração média mensal ganho dos Trabalhadores por Conta de Outrem abrangidos e não abrangidos por Instrumento de Regulamentação Coletiva de Trabalho (IRCT)</t>
  </si>
  <si>
    <t>Quadro 22 - Remuneração média mensal base dos Trabalhadores por Conta de Outrem abrangidos e não abrangidos por Instrumento de Regulamentação Coletiva de Trabalho (IRCT)</t>
  </si>
  <si>
    <t>Quadro 15 - Trabalhadores por conta de outrem ao serviço nos estabelecimentos abrangidos e não abrangidos por Instrumentos de Regulamentação Coletiva de Trabalho (IRCT)</t>
  </si>
  <si>
    <r>
      <t xml:space="preserve">Quadro 25 -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atividade económica do estabelecimento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</si>
</sst>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#,##0;[Red]#,##0"/>
    <numFmt numFmtId="165" formatCode="#,##0.0"/>
    <numFmt numFmtId="166" formatCode="#,##0.0;[Red]#,##0.0"/>
    <numFmt numFmtId="167" formatCode="0.0"/>
    <numFmt numFmtId="168" formatCode="#\ ###\ ##0"/>
    <numFmt numFmtId="169" formatCode="#\ ##0.0"/>
    <numFmt numFmtId="170" formatCode="[$-F400]h:mm:ss\ AM/PM"/>
  </numFmts>
  <fonts count="37" x14ac:knownFonts="1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0"/>
      <name val="Segoe UI"/>
      <family val="2"/>
    </font>
    <font>
      <sz val="10"/>
      <color theme="3"/>
      <name val="Arial"/>
      <family val="2"/>
    </font>
    <font>
      <sz val="9"/>
      <color indexed="60"/>
      <name val="Arial"/>
      <family val="2"/>
    </font>
    <font>
      <b/>
      <sz val="10"/>
      <name val="Segoe UI"/>
      <family val="2"/>
    </font>
    <font>
      <sz val="7"/>
      <color indexed="8"/>
      <name val="Arial"/>
      <family val="2"/>
    </font>
    <font>
      <sz val="11"/>
      <name val="Calibri"/>
      <family val="2"/>
    </font>
    <font>
      <b/>
      <vertAlign val="superscript"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0" fontId="8" fillId="2" borderId="2" xfId="0" applyFont="1" applyFill="1" applyBorder="1" applyAlignment="1">
      <alignment horizontal="left"/>
    </xf>
    <xf numFmtId="0" fontId="7" fillId="2" borderId="0" xfId="4" applyFont="1" applyFill="1"/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/>
    <xf numFmtId="0" fontId="8" fillId="2" borderId="2" xfId="0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7" fillId="0" borderId="0" xfId="5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5" applyFont="1" applyFill="1" applyBorder="1" applyAlignment="1">
      <alignment horizontal="center" vertical="center"/>
    </xf>
    <xf numFmtId="165" fontId="8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9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8" fillId="2" borderId="0" xfId="4" applyNumberFormat="1" applyFont="1" applyFill="1" applyBorder="1" applyAlignment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5" fontId="8" fillId="2" borderId="0" xfId="5" applyNumberFormat="1" applyFont="1" applyFill="1" applyBorder="1" applyAlignment="1"/>
    <xf numFmtId="165" fontId="7" fillId="2" borderId="0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165" fontId="8" fillId="2" borderId="0" xfId="4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 wrapText="1"/>
    </xf>
    <xf numFmtId="0" fontId="16" fillId="0" borderId="0" xfId="0" applyFont="1"/>
    <xf numFmtId="0" fontId="7" fillId="2" borderId="0" xfId="4" applyFont="1" applyFill="1" applyBorder="1" applyAlignment="1"/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7" fillId="0" borderId="0" xfId="4" applyFont="1" applyFill="1"/>
    <xf numFmtId="0" fontId="7" fillId="0" borderId="0" xfId="5" applyFont="1" applyFill="1" applyAlignment="1"/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0" fontId="7" fillId="0" borderId="0" xfId="5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6" borderId="0" xfId="4" applyFont="1" applyFill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0" fontId="8" fillId="2" borderId="5" xfId="3" applyNumberFormat="1" applyFont="1" applyFill="1" applyBorder="1" applyAlignment="1">
      <alignment vertical="center"/>
    </xf>
    <xf numFmtId="3" fontId="9" fillId="6" borderId="0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horizontal="right" vertical="center"/>
    </xf>
    <xf numFmtId="0" fontId="8" fillId="2" borderId="5" xfId="5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wrapText="1"/>
    </xf>
    <xf numFmtId="166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5" fontId="7" fillId="6" borderId="0" xfId="0" applyNumberFormat="1" applyFont="1" applyFill="1" applyBorder="1" applyAlignment="1"/>
    <xf numFmtId="165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23" fillId="0" borderId="0" xfId="0" applyFont="1"/>
    <xf numFmtId="0" fontId="7" fillId="0" borderId="0" xfId="5" applyFont="1" applyFill="1" applyAlignment="1"/>
    <xf numFmtId="0" fontId="7" fillId="0" borderId="0" xfId="0" applyFont="1" applyAlignment="1"/>
    <xf numFmtId="165" fontId="8" fillId="6" borderId="0" xfId="4" applyNumberFormat="1" applyFont="1" applyFill="1" applyBorder="1" applyAlignment="1">
      <alignment horizontal="right"/>
    </xf>
    <xf numFmtId="0" fontId="7" fillId="6" borderId="0" xfId="4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8" fillId="6" borderId="0" xfId="0" applyFont="1" applyFill="1" applyBorder="1" applyAlignment="1"/>
    <xf numFmtId="0" fontId="8" fillId="6" borderId="1" xfId="3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7" fillId="6" borderId="0" xfId="5" applyFont="1" applyFill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4" fontId="8" fillId="6" borderId="0" xfId="4" applyNumberFormat="1" applyFont="1" applyFill="1" applyBorder="1" applyAlignment="1">
      <alignment horizontal="left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0" borderId="0" xfId="5" applyFont="1" applyFill="1" applyAlignment="1"/>
    <xf numFmtId="3" fontId="7" fillId="0" borderId="0" xfId="4" applyNumberFormat="1" applyFont="1" applyFill="1" applyAlignment="1"/>
    <xf numFmtId="3" fontId="7" fillId="0" borderId="0" xfId="5" applyNumberFormat="1" applyFont="1" applyFill="1" applyAlignment="1"/>
    <xf numFmtId="3" fontId="7" fillId="0" borderId="0" xfId="0" applyNumberFormat="1" applyFont="1"/>
    <xf numFmtId="165" fontId="7" fillId="0" borderId="0" xfId="4" applyNumberFormat="1" applyFont="1" applyFill="1"/>
    <xf numFmtId="0" fontId="8" fillId="2" borderId="4" xfId="3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6" fillId="6" borderId="0" xfId="0" applyFont="1" applyFill="1" applyBorder="1"/>
    <xf numFmtId="0" fontId="26" fillId="6" borderId="0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2" borderId="1" xfId="3" applyNumberFormat="1" applyFont="1" applyFill="1" applyBorder="1" applyAlignment="1">
      <alignment horizontal="left" vertical="center"/>
    </xf>
    <xf numFmtId="0" fontId="7" fillId="0" borderId="0" xfId="5" applyFont="1" applyFill="1" applyAlignment="1"/>
    <xf numFmtId="0" fontId="8" fillId="0" borderId="0" xfId="4" applyFont="1" applyFill="1" applyAlignment="1">
      <alignment wrapText="1"/>
    </xf>
    <xf numFmtId="0" fontId="27" fillId="7" borderId="0" xfId="2" applyFont="1" applyFill="1" applyAlignment="1" applyProtection="1">
      <alignment vertical="center" wrapText="1"/>
    </xf>
    <xf numFmtId="0" fontId="27" fillId="0" borderId="0" xfId="2" applyFont="1" applyFill="1" applyAlignment="1" applyProtection="1">
      <alignment vertical="center" wrapText="1"/>
    </xf>
    <xf numFmtId="0" fontId="28" fillId="0" borderId="0" xfId="0" applyFont="1" applyFill="1" applyBorder="1"/>
    <xf numFmtId="0" fontId="27" fillId="8" borderId="0" xfId="2" applyFont="1" applyFill="1" applyAlignment="1" applyProtection="1">
      <alignment vertical="center" wrapText="1"/>
    </xf>
    <xf numFmtId="0" fontId="4" fillId="0" borderId="0" xfId="2" applyFill="1" applyAlignment="1" applyProtection="1">
      <alignment vertical="center" wrapText="1"/>
    </xf>
    <xf numFmtId="3" fontId="7" fillId="6" borderId="0" xfId="3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0" fontId="8" fillId="6" borderId="0" xfId="0" applyFont="1" applyFill="1"/>
    <xf numFmtId="0" fontId="8" fillId="6" borderId="2" xfId="0" applyFont="1" applyFill="1" applyBorder="1" applyAlignment="1"/>
    <xf numFmtId="3" fontId="7" fillId="6" borderId="0" xfId="0" applyNumberFormat="1" applyFont="1" applyFill="1" applyBorder="1" applyAlignment="1"/>
    <xf numFmtId="0" fontId="8" fillId="6" borderId="0" xfId="4" applyFont="1" applyFill="1"/>
    <xf numFmtId="0" fontId="7" fillId="0" borderId="0" xfId="4" applyNumberFormat="1" applyFont="1"/>
    <xf numFmtId="165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6" borderId="0" xfId="0" applyFont="1" applyFill="1" applyBorder="1" applyAlignment="1">
      <alignment horizontal="center"/>
    </xf>
    <xf numFmtId="0" fontId="7" fillId="6" borderId="0" xfId="0" applyFont="1" applyFill="1" applyAlignment="1"/>
    <xf numFmtId="0" fontId="8" fillId="2" borderId="2" xfId="0" applyFont="1" applyFill="1" applyBorder="1" applyAlignment="1">
      <alignment horizontal="right" wrapText="1"/>
    </xf>
    <xf numFmtId="0" fontId="6" fillId="6" borderId="0" xfId="0" applyFont="1" applyFill="1" applyAlignment="1">
      <alignment vertical="center" wrapText="1"/>
    </xf>
    <xf numFmtId="0" fontId="29" fillId="6" borderId="0" xfId="0" applyFont="1" applyFill="1" applyAlignment="1"/>
    <xf numFmtId="0" fontId="7" fillId="6" borderId="0" xfId="0" applyFont="1" applyFill="1" applyAlignment="1">
      <alignment vertical="center"/>
    </xf>
    <xf numFmtId="4" fontId="9" fillId="2" borderId="0" xfId="0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30" fillId="0" borderId="0" xfId="0" applyNumberFormat="1" applyFont="1" applyFill="1" applyBorder="1" applyAlignment="1" applyProtection="1"/>
    <xf numFmtId="0" fontId="8" fillId="2" borderId="2" xfId="0" applyFont="1" applyFill="1" applyBorder="1" applyAlignment="1">
      <alignment horizontal="right" wrapText="1"/>
    </xf>
    <xf numFmtId="0" fontId="5" fillId="0" borderId="0" xfId="74" applyFont="1" applyAlignment="1"/>
    <xf numFmtId="0" fontId="8" fillId="6" borderId="0" xfId="74" applyFont="1" applyFill="1" applyBorder="1" applyAlignment="1"/>
    <xf numFmtId="0" fontId="8" fillId="2" borderId="0" xfId="74" applyFont="1" applyFill="1" applyAlignment="1"/>
    <xf numFmtId="0" fontId="8" fillId="0" borderId="0" xfId="74" applyFont="1" applyAlignment="1"/>
    <xf numFmtId="0" fontId="8" fillId="2" borderId="1" xfId="74" applyFont="1" applyFill="1" applyBorder="1" applyAlignment="1">
      <alignment horizontal="left" vertical="center"/>
    </xf>
    <xf numFmtId="0" fontId="8" fillId="2" borderId="1" xfId="74" applyFont="1" applyFill="1" applyBorder="1" applyAlignment="1">
      <alignment vertical="center"/>
    </xf>
    <xf numFmtId="0" fontId="8" fillId="0" borderId="0" xfId="74" applyFont="1" applyAlignment="1">
      <alignment vertical="center"/>
    </xf>
    <xf numFmtId="0" fontId="8" fillId="7" borderId="0" xfId="74" applyFont="1" applyFill="1" applyBorder="1" applyAlignment="1">
      <alignment horizontal="left" vertical="center"/>
    </xf>
    <xf numFmtId="0" fontId="7" fillId="0" borderId="0" xfId="74" applyFont="1" applyAlignment="1"/>
    <xf numFmtId="0" fontId="8" fillId="2" borderId="0" xfId="74" applyFont="1" applyFill="1" applyBorder="1" applyAlignment="1">
      <alignment horizontal="left" vertical="top"/>
    </xf>
    <xf numFmtId="0" fontId="8" fillId="2" borderId="0" xfId="74" applyFont="1" applyFill="1" applyBorder="1" applyAlignment="1">
      <alignment vertical="center"/>
    </xf>
    <xf numFmtId="0" fontId="6" fillId="0" borderId="0" xfId="74" applyFont="1" applyFill="1"/>
    <xf numFmtId="0" fontId="8" fillId="2" borderId="0" xfId="74" applyFont="1" applyFill="1" applyAlignment="1">
      <alignment horizontal="center"/>
    </xf>
    <xf numFmtId="0" fontId="7" fillId="0" borderId="0" xfId="74" applyFont="1" applyFill="1"/>
    <xf numFmtId="167" fontId="30" fillId="0" borderId="0" xfId="0" applyNumberFormat="1" applyFont="1" applyFill="1" applyBorder="1" applyAlignment="1" applyProtection="1"/>
    <xf numFmtId="0" fontId="7" fillId="0" borderId="0" xfId="74" applyFont="1" applyFill="1" applyBorder="1"/>
    <xf numFmtId="0" fontId="7" fillId="0" borderId="0" xfId="74" applyFont="1" applyFill="1" applyAlignment="1"/>
    <xf numFmtId="0" fontId="6" fillId="0" borderId="0" xfId="0" applyFont="1" applyFill="1" applyBorder="1" applyAlignment="1">
      <alignment vertical="center" wrapText="1"/>
    </xf>
    <xf numFmtId="0" fontId="8" fillId="2" borderId="0" xfId="74" applyFont="1" applyFill="1"/>
    <xf numFmtId="0" fontId="8" fillId="2" borderId="0" xfId="74" applyFont="1" applyFill="1" applyAlignment="1">
      <alignment horizontal="right"/>
    </xf>
    <xf numFmtId="0" fontId="7" fillId="2" borderId="0" xfId="74" applyFont="1" applyFill="1" applyAlignment="1"/>
    <xf numFmtId="0" fontId="7" fillId="2" borderId="0" xfId="74" applyFont="1" applyFill="1"/>
    <xf numFmtId="0" fontId="8" fillId="2" borderId="1" xfId="74" applyFont="1" applyFill="1" applyBorder="1" applyAlignment="1">
      <alignment horizontal="right" vertical="center"/>
    </xf>
    <xf numFmtId="0" fontId="8" fillId="0" borderId="0" xfId="74" applyFont="1" applyFill="1" applyBorder="1" applyAlignment="1">
      <alignment horizontal="right" vertical="center"/>
    </xf>
    <xf numFmtId="0" fontId="8" fillId="0" borderId="0" xfId="74" applyFont="1" applyFill="1" applyAlignment="1">
      <alignment horizontal="right" vertical="center"/>
    </xf>
    <xf numFmtId="165" fontId="8" fillId="2" borderId="0" xfId="74" applyNumberFormat="1" applyFont="1" applyFill="1" applyBorder="1" applyAlignment="1"/>
    <xf numFmtId="0" fontId="7" fillId="0" borderId="0" xfId="74" applyFont="1" applyFill="1" applyBorder="1" applyAlignment="1"/>
    <xf numFmtId="0" fontId="8" fillId="2" borderId="0" xfId="74" applyFont="1" applyFill="1" applyAlignment="1">
      <alignment horizontal="left"/>
    </xf>
    <xf numFmtId="0" fontId="8" fillId="0" borderId="0" xfId="74" applyFont="1" applyFill="1" applyBorder="1" applyAlignment="1"/>
    <xf numFmtId="0" fontId="8" fillId="0" borderId="0" xfId="74" applyFont="1" applyFill="1" applyAlignment="1"/>
    <xf numFmtId="0" fontId="11" fillId="2" borderId="0" xfId="74" applyFont="1" applyFill="1" applyBorder="1" applyAlignment="1">
      <alignment horizontal="left"/>
    </xf>
    <xf numFmtId="0" fontId="8" fillId="2" borderId="0" xfId="74" applyFont="1" applyFill="1" applyBorder="1" applyAlignment="1">
      <alignment horizontal="left"/>
    </xf>
    <xf numFmtId="0" fontId="11" fillId="2" borderId="2" xfId="74" applyFont="1" applyFill="1" applyBorder="1" applyAlignment="1">
      <alignment horizontal="left"/>
    </xf>
    <xf numFmtId="0" fontId="7" fillId="2" borderId="2" xfId="74" applyFont="1" applyFill="1" applyBorder="1" applyAlignment="1">
      <alignment horizontal="right"/>
    </xf>
    <xf numFmtId="0" fontId="7" fillId="2" borderId="0" xfId="74" applyFont="1" applyFill="1" applyBorder="1" applyAlignment="1">
      <alignment horizontal="right"/>
    </xf>
    <xf numFmtId="0" fontId="7" fillId="2" borderId="0" xfId="74" applyFont="1" applyFill="1" applyBorder="1" applyAlignment="1"/>
    <xf numFmtId="0" fontId="8" fillId="2" borderId="2" xfId="0" applyFont="1" applyFill="1" applyBorder="1" applyAlignment="1">
      <alignment horizontal="right" wrapText="1"/>
    </xf>
    <xf numFmtId="0" fontId="8" fillId="6" borderId="0" xfId="74" applyFont="1" applyFill="1"/>
    <xf numFmtId="0" fontId="8" fillId="0" borderId="0" xfId="74" applyFont="1" applyFill="1"/>
    <xf numFmtId="0" fontId="8" fillId="6" borderId="0" xfId="74" applyFont="1" applyFill="1" applyAlignment="1">
      <alignment horizontal="right" vertical="center"/>
    </xf>
    <xf numFmtId="0" fontId="7" fillId="6" borderId="0" xfId="74" applyFont="1" applyFill="1" applyBorder="1" applyAlignment="1"/>
    <xf numFmtId="0" fontId="8" fillId="6" borderId="0" xfId="74" applyFont="1" applyFill="1" applyAlignment="1"/>
    <xf numFmtId="0" fontId="7" fillId="6" borderId="0" xfId="74" applyFont="1" applyFill="1" applyAlignment="1"/>
    <xf numFmtId="0" fontId="5" fillId="0" borderId="0" xfId="74" applyFont="1" applyFill="1"/>
    <xf numFmtId="0" fontId="7" fillId="2" borderId="0" xfId="74" applyFont="1" applyFill="1" applyAlignment="1">
      <alignment horizontal="center"/>
    </xf>
    <xf numFmtId="0" fontId="7" fillId="2" borderId="1" xfId="74" applyFont="1" applyFill="1" applyBorder="1" applyAlignment="1">
      <alignment horizontal="center" vertical="center"/>
    </xf>
    <xf numFmtId="165" fontId="8" fillId="2" borderId="0" xfId="74" applyNumberFormat="1" applyFont="1" applyFill="1" applyBorder="1" applyAlignment="1">
      <alignment horizontal="right"/>
    </xf>
    <xf numFmtId="0" fontId="7" fillId="2" borderId="2" xfId="74" applyFont="1" applyFill="1" applyBorder="1"/>
    <xf numFmtId="0" fontId="7" fillId="2" borderId="2" xfId="74" applyFont="1" applyFill="1" applyBorder="1" applyAlignment="1">
      <alignment horizontal="center"/>
    </xf>
    <xf numFmtId="0" fontId="8" fillId="2" borderId="0" xfId="74" applyFont="1" applyFill="1" applyBorder="1" applyAlignment="1"/>
    <xf numFmtId="0" fontId="8" fillId="2" borderId="2" xfId="74" applyFont="1" applyFill="1" applyBorder="1" applyAlignment="1"/>
    <xf numFmtId="167" fontId="7" fillId="0" borderId="0" xfId="0" applyNumberFormat="1" applyFont="1"/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center" wrapText="1"/>
    </xf>
    <xf numFmtId="0" fontId="8" fillId="6" borderId="0" xfId="74" applyFont="1" applyFill="1" applyAlignment="1">
      <alignment horizontal="center"/>
    </xf>
    <xf numFmtId="0" fontId="7" fillId="6" borderId="0" xfId="74" applyFont="1" applyFill="1"/>
    <xf numFmtId="0" fontId="8" fillId="6" borderId="0" xfId="4" applyFont="1" applyFill="1" applyBorder="1" applyAlignment="1">
      <alignment horizontal="center"/>
    </xf>
    <xf numFmtId="0" fontId="7" fillId="6" borderId="0" xfId="4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166" fontId="7" fillId="6" borderId="0" xfId="74" applyNumberFormat="1" applyFont="1" applyFill="1" applyBorder="1" applyAlignment="1"/>
    <xf numFmtId="0" fontId="8" fillId="6" borderId="0" xfId="4" applyFont="1" applyFill="1" applyAlignment="1">
      <alignment horizontal="center" vertical="center" wrapText="1"/>
    </xf>
    <xf numFmtId="3" fontId="30" fillId="0" borderId="0" xfId="0" applyNumberFormat="1" applyFont="1" applyFill="1" applyBorder="1" applyAlignment="1" applyProtection="1"/>
    <xf numFmtId="165" fontId="7" fillId="0" borderId="0" xfId="74" applyNumberFormat="1" applyFont="1" applyFill="1" applyBorder="1" applyAlignment="1"/>
    <xf numFmtId="165" fontId="7" fillId="0" borderId="0" xfId="4" applyNumberFormat="1" applyFont="1"/>
    <xf numFmtId="165" fontId="8" fillId="0" borderId="0" xfId="74" applyNumberFormat="1" applyFont="1" applyFill="1"/>
    <xf numFmtId="166" fontId="8" fillId="0" borderId="0" xfId="74" applyNumberFormat="1" applyFont="1" applyAlignment="1"/>
    <xf numFmtId="0" fontId="0" fillId="6" borderId="0" xfId="0" applyFill="1"/>
    <xf numFmtId="0" fontId="8" fillId="2" borderId="0" xfId="4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3" fontId="8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justify" vertical="center"/>
    </xf>
    <xf numFmtId="165" fontId="8" fillId="6" borderId="0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166" fontId="7" fillId="6" borderId="0" xfId="5" applyNumberFormat="1" applyFont="1" applyFill="1" applyBorder="1" applyAlignment="1"/>
    <xf numFmtId="0" fontId="7" fillId="6" borderId="0" xfId="5" applyFont="1" applyFill="1" applyBorder="1" applyAlignment="1"/>
    <xf numFmtId="165" fontId="8" fillId="6" borderId="0" xfId="4" applyNumberFormat="1" applyFont="1" applyFill="1" applyBorder="1" applyAlignment="1"/>
    <xf numFmtId="167" fontId="7" fillId="6" borderId="0" xfId="0" applyNumberFormat="1" applyFont="1" applyFill="1" applyAlignment="1"/>
    <xf numFmtId="0" fontId="22" fillId="9" borderId="0" xfId="2" applyFont="1" applyFill="1" applyAlignment="1" applyProtection="1"/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/>
    <xf numFmtId="0" fontId="24" fillId="0" borderId="0" xfId="0" applyFont="1" applyBorder="1" applyAlignment="1">
      <alignment horizontal="right" vertical="center" wrapText="1"/>
    </xf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67" fontId="7" fillId="0" borderId="0" xfId="0" applyNumberFormat="1" applyFont="1" applyBorder="1"/>
    <xf numFmtId="0" fontId="8" fillId="2" borderId="2" xfId="0" applyFont="1" applyFill="1" applyBorder="1" applyAlignment="1">
      <alignment horizontal="right" wrapText="1"/>
    </xf>
    <xf numFmtId="0" fontId="22" fillId="5" borderId="0" xfId="2" applyFont="1" applyFill="1" applyAlignment="1" applyProtection="1"/>
    <xf numFmtId="0" fontId="27" fillId="3" borderId="0" xfId="2" applyFont="1" applyFill="1" applyAlignment="1" applyProtection="1"/>
    <xf numFmtId="0" fontId="31" fillId="0" borderId="0" xfId="0" applyFont="1"/>
    <xf numFmtId="0" fontId="27" fillId="4" borderId="0" xfId="2" applyFont="1" applyFill="1" applyAlignment="1" applyProtection="1"/>
    <xf numFmtId="0" fontId="27" fillId="6" borderId="0" xfId="2" applyFont="1" applyFill="1" applyAlignment="1" applyProtection="1"/>
    <xf numFmtId="0" fontId="5" fillId="0" borderId="0" xfId="5" applyFont="1" applyFill="1" applyBorder="1" applyAlignment="1"/>
    <xf numFmtId="0" fontId="32" fillId="0" borderId="0" xfId="76" applyFont="1" applyFill="1" applyBorder="1" applyAlignment="1">
      <alignment horizontal="left" vertical="top" wrapText="1"/>
    </xf>
    <xf numFmtId="0" fontId="32" fillId="0" borderId="0" xfId="76" applyFont="1" applyFill="1" applyBorder="1" applyAlignment="1">
      <alignment horizontal="left" wrapText="1"/>
    </xf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4" xfId="4" applyFont="1" applyFill="1" applyBorder="1" applyAlignment="1"/>
    <xf numFmtId="0" fontId="8" fillId="2" borderId="0" xfId="4" applyFont="1" applyFill="1" applyBorder="1" applyAlignment="1"/>
    <xf numFmtId="0" fontId="21" fillId="6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wrapText="1"/>
    </xf>
    <xf numFmtId="0" fontId="8" fillId="0" borderId="0" xfId="0" applyFont="1"/>
    <xf numFmtId="165" fontId="8" fillId="2" borderId="0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 applyProtection="1"/>
    <xf numFmtId="168" fontId="8" fillId="2" borderId="3" xfId="3" applyNumberFormat="1" applyFont="1" applyFill="1" applyBorder="1" applyAlignment="1">
      <alignment horizontal="right"/>
    </xf>
    <xf numFmtId="168" fontId="8" fillId="2" borderId="0" xfId="3" applyNumberFormat="1" applyFont="1" applyFill="1" applyBorder="1" applyAlignment="1">
      <alignment horizontal="right"/>
    </xf>
    <xf numFmtId="168" fontId="7" fillId="2" borderId="0" xfId="3" applyNumberFormat="1" applyFont="1" applyFill="1" applyBorder="1" applyAlignment="1">
      <alignment horizontal="right"/>
    </xf>
    <xf numFmtId="168" fontId="8" fillId="2" borderId="2" xfId="3" applyNumberFormat="1" applyFont="1" applyFill="1" applyBorder="1" applyAlignment="1">
      <alignment horizontal="right"/>
    </xf>
    <xf numFmtId="168" fontId="8" fillId="6" borderId="3" xfId="0" applyNumberFormat="1" applyFont="1" applyFill="1" applyBorder="1" applyAlignment="1"/>
    <xf numFmtId="168" fontId="7" fillId="6" borderId="0" xfId="0" applyNumberFormat="1" applyFont="1" applyFill="1" applyBorder="1" applyAlignment="1"/>
    <xf numFmtId="168" fontId="7" fillId="6" borderId="2" xfId="0" applyNumberFormat="1" applyFont="1" applyFill="1" applyBorder="1" applyAlignment="1"/>
    <xf numFmtId="168" fontId="8" fillId="2" borderId="0" xfId="4" applyNumberFormat="1" applyFont="1" applyFill="1" applyBorder="1" applyAlignment="1"/>
    <xf numFmtId="168" fontId="7" fillId="2" borderId="0" xfId="4" applyNumberFormat="1" applyFont="1" applyFill="1" applyBorder="1" applyAlignment="1"/>
    <xf numFmtId="168" fontId="7" fillId="2" borderId="2" xfId="4" applyNumberFormat="1" applyFont="1" applyFill="1" applyBorder="1" applyAlignment="1"/>
    <xf numFmtId="168" fontId="8" fillId="2" borderId="3" xfId="0" applyNumberFormat="1" applyFont="1" applyFill="1" applyBorder="1" applyAlignment="1"/>
    <xf numFmtId="168" fontId="7" fillId="2" borderId="0" xfId="0" applyNumberFormat="1" applyFont="1" applyFill="1" applyBorder="1" applyAlignment="1"/>
    <xf numFmtId="168" fontId="7" fillId="2" borderId="2" xfId="0" applyNumberFormat="1" applyFont="1" applyFill="1" applyBorder="1" applyAlignment="1"/>
    <xf numFmtId="168" fontId="8" fillId="2" borderId="3" xfId="4" applyNumberFormat="1" applyFont="1" applyFill="1" applyBorder="1" applyAlignment="1"/>
    <xf numFmtId="168" fontId="8" fillId="2" borderId="0" xfId="4" applyNumberFormat="1" applyFont="1" applyFill="1" applyBorder="1" applyAlignment="1">
      <alignment horizontal="right"/>
    </xf>
    <xf numFmtId="168" fontId="7" fillId="2" borderId="0" xfId="4" applyNumberFormat="1" applyFont="1" applyFill="1" applyBorder="1" applyAlignment="1">
      <alignment horizontal="right"/>
    </xf>
    <xf numFmtId="168" fontId="8" fillId="2" borderId="2" xfId="4" applyNumberFormat="1" applyFont="1" applyFill="1" applyBorder="1" applyAlignment="1">
      <alignment horizontal="right"/>
    </xf>
    <xf numFmtId="168" fontId="8" fillId="6" borderId="3" xfId="0" applyNumberFormat="1" applyFont="1" applyFill="1" applyBorder="1"/>
    <xf numFmtId="168" fontId="7" fillId="6" borderId="0" xfId="0" applyNumberFormat="1" applyFont="1" applyFill="1" applyBorder="1"/>
    <xf numFmtId="168" fontId="7" fillId="6" borderId="2" xfId="0" applyNumberFormat="1" applyFont="1" applyFill="1" applyBorder="1"/>
    <xf numFmtId="168" fontId="8" fillId="2" borderId="0" xfId="5" applyNumberFormat="1" applyFont="1" applyFill="1" applyBorder="1" applyAlignment="1"/>
    <xf numFmtId="168" fontId="8" fillId="2" borderId="3" xfId="5" applyNumberFormat="1" applyFont="1" applyFill="1" applyBorder="1" applyAlignment="1"/>
    <xf numFmtId="168" fontId="7" fillId="2" borderId="0" xfId="5" applyNumberFormat="1" applyFont="1" applyFill="1" applyBorder="1" applyAlignment="1"/>
    <xf numFmtId="168" fontId="7" fillId="2" borderId="2" xfId="5" applyNumberFormat="1" applyFont="1" applyFill="1" applyBorder="1" applyAlignment="1"/>
    <xf numFmtId="168" fontId="9" fillId="2" borderId="0" xfId="0" applyNumberFormat="1" applyFont="1" applyFill="1" applyBorder="1" applyAlignment="1">
      <alignment horizontal="right"/>
    </xf>
    <xf numFmtId="168" fontId="9" fillId="2" borderId="3" xfId="0" applyNumberFormat="1" applyFont="1" applyFill="1" applyBorder="1" applyAlignment="1">
      <alignment horizontal="right"/>
    </xf>
    <xf numFmtId="168" fontId="11" fillId="2" borderId="0" xfId="0" applyNumberFormat="1" applyFont="1" applyFill="1" applyBorder="1" applyAlignment="1">
      <alignment horizontal="right"/>
    </xf>
    <xf numFmtId="168" fontId="11" fillId="2" borderId="2" xfId="0" applyNumberFormat="1" applyFont="1" applyFill="1" applyBorder="1" applyAlignment="1">
      <alignment horizontal="right"/>
    </xf>
    <xf numFmtId="168" fontId="13" fillId="6" borderId="0" xfId="5" applyNumberFormat="1" applyFont="1" applyFill="1" applyBorder="1" applyAlignment="1"/>
    <xf numFmtId="168" fontId="13" fillId="6" borderId="2" xfId="5" applyNumberFormat="1" applyFont="1" applyFill="1" applyBorder="1" applyAlignment="1"/>
    <xf numFmtId="168" fontId="8" fillId="6" borderId="0" xfId="0" applyNumberFormat="1" applyFont="1" applyFill="1" applyBorder="1" applyAlignment="1">
      <alignment horizontal="right"/>
    </xf>
    <xf numFmtId="168" fontId="7" fillId="2" borderId="0" xfId="0" applyNumberFormat="1" applyFont="1" applyFill="1" applyBorder="1" applyAlignment="1">
      <alignment horizontal="right"/>
    </xf>
    <xf numFmtId="168" fontId="7" fillId="6" borderId="0" xfId="0" applyNumberFormat="1" applyFont="1" applyFill="1" applyBorder="1" applyAlignment="1">
      <alignment horizontal="right"/>
    </xf>
    <xf numFmtId="169" fontId="8" fillId="2" borderId="0" xfId="4" applyNumberFormat="1" applyFont="1" applyFill="1" applyBorder="1" applyAlignment="1">
      <alignment horizontal="right"/>
    </xf>
    <xf numFmtId="169" fontId="8" fillId="6" borderId="0" xfId="4" applyNumberFormat="1" applyFont="1" applyFill="1" applyBorder="1" applyAlignment="1">
      <alignment horizontal="right"/>
    </xf>
    <xf numFmtId="169" fontId="7" fillId="2" borderId="0" xfId="4" applyNumberFormat="1" applyFont="1" applyFill="1" applyBorder="1" applyAlignment="1">
      <alignment horizontal="right"/>
    </xf>
    <xf numFmtId="169" fontId="7" fillId="6" borderId="0" xfId="4" applyNumberFormat="1" applyFont="1" applyFill="1" applyBorder="1" applyAlignment="1">
      <alignment horizontal="right"/>
    </xf>
    <xf numFmtId="169" fontId="8" fillId="2" borderId="2" xfId="4" applyNumberFormat="1" applyFont="1" applyFill="1" applyBorder="1" applyAlignment="1">
      <alignment horizontal="right"/>
    </xf>
    <xf numFmtId="169" fontId="8" fillId="6" borderId="2" xfId="4" applyNumberFormat="1" applyFont="1" applyFill="1" applyBorder="1" applyAlignment="1">
      <alignment horizontal="right"/>
    </xf>
    <xf numFmtId="169" fontId="8" fillId="6" borderId="3" xfId="74" applyNumberFormat="1" applyFont="1" applyFill="1" applyBorder="1" applyAlignment="1"/>
    <xf numFmtId="169" fontId="8" fillId="6" borderId="0" xfId="74" applyNumberFormat="1" applyFont="1" applyFill="1" applyBorder="1" applyAlignment="1"/>
    <xf numFmtId="169" fontId="7" fillId="6" borderId="0" xfId="74" applyNumberFormat="1" applyFont="1" applyFill="1" applyBorder="1" applyAlignment="1"/>
    <xf numFmtId="169" fontId="7" fillId="6" borderId="2" xfId="74" applyNumberFormat="1" applyFont="1" applyFill="1" applyBorder="1" applyAlignment="1"/>
    <xf numFmtId="169" fontId="8" fillId="6" borderId="3" xfId="4" applyNumberFormat="1" applyFont="1" applyFill="1" applyBorder="1" applyAlignment="1"/>
    <xf numFmtId="169" fontId="7" fillId="2" borderId="0" xfId="4" applyNumberFormat="1" applyFont="1" applyFill="1" applyBorder="1" applyAlignment="1"/>
    <xf numFmtId="169" fontId="7" fillId="6" borderId="0" xfId="4" applyNumberFormat="1" applyFont="1" applyFill="1" applyBorder="1" applyAlignment="1"/>
    <xf numFmtId="169" fontId="7" fillId="2" borderId="2" xfId="4" applyNumberFormat="1" applyFont="1" applyFill="1" applyBorder="1" applyAlignment="1"/>
    <xf numFmtId="169" fontId="7" fillId="6" borderId="2" xfId="4" applyNumberFormat="1" applyFont="1" applyFill="1" applyBorder="1" applyAlignment="1"/>
    <xf numFmtId="169" fontId="9" fillId="2" borderId="0" xfId="0" applyNumberFormat="1" applyFont="1" applyFill="1" applyBorder="1" applyAlignment="1">
      <alignment horizontal="right"/>
    </xf>
    <xf numFmtId="169" fontId="9" fillId="6" borderId="0" xfId="0" applyNumberFormat="1" applyFont="1" applyFill="1" applyBorder="1" applyAlignment="1">
      <alignment horizontal="right"/>
    </xf>
    <xf numFmtId="169" fontId="11" fillId="2" borderId="0" xfId="0" applyNumberFormat="1" applyFont="1" applyFill="1" applyBorder="1" applyAlignment="1">
      <alignment horizontal="right"/>
    </xf>
    <xf numFmtId="169" fontId="11" fillId="6" borderId="0" xfId="0" applyNumberFormat="1" applyFont="1" applyFill="1" applyBorder="1" applyAlignment="1">
      <alignment horizontal="right"/>
    </xf>
    <xf numFmtId="169" fontId="9" fillId="6" borderId="3" xfId="74" applyNumberFormat="1" applyFont="1" applyFill="1" applyBorder="1" applyAlignment="1">
      <alignment horizontal="right"/>
    </xf>
    <xf numFmtId="169" fontId="9" fillId="6" borderId="0" xfId="74" applyNumberFormat="1" applyFont="1" applyFill="1" applyBorder="1" applyAlignment="1">
      <alignment horizontal="right"/>
    </xf>
    <xf numFmtId="169" fontId="8" fillId="6" borderId="0" xfId="74" applyNumberFormat="1" applyFont="1" applyFill="1" applyBorder="1" applyAlignment="1">
      <alignment horizontal="right"/>
    </xf>
    <xf numFmtId="169" fontId="7" fillId="6" borderId="0" xfId="74" applyNumberFormat="1" applyFont="1" applyFill="1" applyBorder="1" applyAlignment="1">
      <alignment horizontal="right"/>
    </xf>
    <xf numFmtId="169" fontId="7" fillId="6" borderId="2" xfId="74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 vertical="center"/>
    </xf>
    <xf numFmtId="168" fontId="8" fillId="6" borderId="0" xfId="0" applyNumberFormat="1" applyFont="1" applyFill="1" applyBorder="1" applyAlignment="1">
      <alignment horizontal="right" vertical="center"/>
    </xf>
    <xf numFmtId="169" fontId="8" fillId="2" borderId="3" xfId="4" applyNumberFormat="1" applyFont="1" applyFill="1" applyBorder="1" applyAlignment="1">
      <alignment horizontal="right"/>
    </xf>
    <xf numFmtId="169" fontId="8" fillId="2" borderId="0" xfId="5" applyNumberFormat="1" applyFont="1" applyFill="1" applyBorder="1" applyAlignment="1"/>
    <xf numFmtId="169" fontId="8" fillId="2" borderId="6" xfId="5" applyNumberFormat="1" applyFont="1" applyFill="1" applyBorder="1" applyAlignment="1"/>
    <xf numFmtId="169" fontId="8" fillId="2" borderId="3" xfId="5" applyNumberFormat="1" applyFont="1" applyFill="1" applyBorder="1" applyAlignment="1"/>
    <xf numFmtId="169" fontId="8" fillId="2" borderId="7" xfId="5" applyNumberFormat="1" applyFont="1" applyFill="1" applyBorder="1" applyAlignment="1"/>
    <xf numFmtId="169" fontId="7" fillId="2" borderId="0" xfId="5" applyNumberFormat="1" applyFont="1" applyFill="1" applyBorder="1" applyAlignment="1"/>
    <xf numFmtId="169" fontId="7" fillId="2" borderId="7" xfId="5" applyNumberFormat="1" applyFont="1" applyFill="1" applyBorder="1" applyAlignment="1"/>
    <xf numFmtId="169" fontId="7" fillId="2" borderId="2" xfId="5" applyNumberFormat="1" applyFont="1" applyFill="1" applyBorder="1" applyAlignment="1"/>
    <xf numFmtId="169" fontId="7" fillId="2" borderId="8" xfId="5" applyNumberFormat="1" applyFont="1" applyFill="1" applyBorder="1" applyAlignment="1"/>
    <xf numFmtId="169" fontId="8" fillId="2" borderId="6" xfId="4" applyNumberFormat="1" applyFont="1" applyFill="1" applyBorder="1" applyAlignment="1"/>
    <xf numFmtId="169" fontId="8" fillId="2" borderId="3" xfId="4" applyNumberFormat="1" applyFont="1" applyFill="1" applyBorder="1" applyAlignment="1"/>
    <xf numFmtId="169" fontId="7" fillId="2" borderId="7" xfId="4" applyNumberFormat="1" applyFont="1" applyFill="1" applyBorder="1" applyAlignment="1"/>
    <xf numFmtId="169" fontId="7" fillId="2" borderId="8" xfId="4" applyNumberFormat="1" applyFont="1" applyFill="1" applyBorder="1" applyAlignment="1"/>
    <xf numFmtId="169" fontId="9" fillId="2" borderId="6" xfId="0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9" fontId="11" fillId="2" borderId="7" xfId="0" applyNumberFormat="1" applyFont="1" applyFill="1" applyBorder="1" applyAlignment="1">
      <alignment horizontal="right"/>
    </xf>
    <xf numFmtId="169" fontId="9" fillId="6" borderId="7" xfId="0" applyNumberFormat="1" applyFont="1" applyFill="1" applyBorder="1" applyAlignment="1">
      <alignment horizontal="right"/>
    </xf>
    <xf numFmtId="169" fontId="11" fillId="2" borderId="2" xfId="0" applyNumberFormat="1" applyFont="1" applyFill="1" applyBorder="1" applyAlignment="1">
      <alignment horizontal="right"/>
    </xf>
    <xf numFmtId="169" fontId="11" fillId="2" borderId="8" xfId="0" applyNumberFormat="1" applyFont="1" applyFill="1" applyBorder="1" applyAlignment="1">
      <alignment horizontal="right"/>
    </xf>
    <xf numFmtId="169" fontId="9" fillId="2" borderId="0" xfId="5" applyNumberFormat="1" applyFont="1" applyFill="1" applyBorder="1" applyAlignment="1">
      <alignment horizontal="right"/>
    </xf>
    <xf numFmtId="169" fontId="9" fillId="2" borderId="6" xfId="5" applyNumberFormat="1" applyFont="1" applyFill="1" applyBorder="1" applyAlignment="1">
      <alignment horizontal="right"/>
    </xf>
    <xf numFmtId="169" fontId="9" fillId="2" borderId="7" xfId="5" applyNumberFormat="1" applyFont="1" applyFill="1" applyBorder="1" applyAlignment="1">
      <alignment horizontal="right"/>
    </xf>
    <xf numFmtId="169" fontId="8" fillId="2" borderId="0" xfId="5" applyNumberFormat="1" applyFont="1" applyFill="1" applyBorder="1" applyAlignment="1">
      <alignment horizontal="right"/>
    </xf>
    <xf numFmtId="169" fontId="8" fillId="2" borderId="7" xfId="5" applyNumberFormat="1" applyFont="1" applyFill="1" applyBorder="1" applyAlignment="1">
      <alignment horizontal="right"/>
    </xf>
    <xf numFmtId="169" fontId="7" fillId="2" borderId="0" xfId="5" applyNumberFormat="1" applyFont="1" applyFill="1" applyBorder="1" applyAlignment="1">
      <alignment horizontal="right"/>
    </xf>
    <xf numFmtId="169" fontId="7" fillId="2" borderId="7" xfId="5" applyNumberFormat="1" applyFont="1" applyFill="1" applyBorder="1" applyAlignment="1">
      <alignment horizontal="right"/>
    </xf>
    <xf numFmtId="169" fontId="7" fillId="2" borderId="2" xfId="5" applyNumberFormat="1" applyFont="1" applyFill="1" applyBorder="1" applyAlignment="1">
      <alignment horizontal="right"/>
    </xf>
    <xf numFmtId="169" fontId="7" fillId="2" borderId="8" xfId="5" applyNumberFormat="1" applyFont="1" applyFill="1" applyBorder="1" applyAlignment="1">
      <alignment horizontal="right"/>
    </xf>
    <xf numFmtId="169" fontId="11" fillId="6" borderId="9" xfId="75" applyNumberFormat="1" applyFont="1" applyFill="1" applyBorder="1" applyAlignment="1">
      <alignment horizontal="right" vertical="center" wrapText="1"/>
    </xf>
    <xf numFmtId="169" fontId="11" fillId="6" borderId="9" xfId="75" applyNumberFormat="1" applyFont="1" applyFill="1" applyBorder="1" applyAlignment="1">
      <alignment horizontal="right" vertical="center"/>
    </xf>
    <xf numFmtId="169" fontId="7" fillId="6" borderId="9" xfId="75" applyNumberFormat="1" applyFont="1" applyFill="1" applyBorder="1" applyAlignment="1">
      <alignment horizontal="right" vertical="center"/>
    </xf>
    <xf numFmtId="169" fontId="11" fillId="6" borderId="10" xfId="75" applyNumberFormat="1" applyFont="1" applyFill="1" applyBorder="1" applyAlignment="1">
      <alignment horizontal="right" vertical="center" wrapText="1"/>
    </xf>
    <xf numFmtId="169" fontId="11" fillId="6" borderId="10" xfId="75" applyNumberFormat="1" applyFont="1" applyFill="1" applyBorder="1" applyAlignment="1">
      <alignment horizontal="right" vertical="center"/>
    </xf>
    <xf numFmtId="169" fontId="7" fillId="6" borderId="10" xfId="75" applyNumberFormat="1" applyFont="1" applyFill="1" applyBorder="1" applyAlignment="1">
      <alignment horizontal="right" vertical="center"/>
    </xf>
    <xf numFmtId="169" fontId="11" fillId="6" borderId="12" xfId="75" applyNumberFormat="1" applyFont="1" applyFill="1" applyBorder="1" applyAlignment="1">
      <alignment horizontal="right" vertical="center" wrapText="1"/>
    </xf>
    <xf numFmtId="169" fontId="11" fillId="6" borderId="12" xfId="75" applyNumberFormat="1" applyFont="1" applyFill="1" applyBorder="1" applyAlignment="1">
      <alignment horizontal="right" vertical="center"/>
    </xf>
    <xf numFmtId="169" fontId="7" fillId="6" borderId="12" xfId="75" applyNumberFormat="1" applyFont="1" applyFill="1" applyBorder="1" applyAlignment="1">
      <alignment horizontal="right" vertical="center"/>
    </xf>
    <xf numFmtId="168" fontId="34" fillId="6" borderId="13" xfId="75" applyNumberFormat="1" applyFont="1" applyFill="1" applyBorder="1" applyAlignment="1">
      <alignment horizontal="right" vertical="center" wrapText="1"/>
    </xf>
    <xf numFmtId="168" fontId="34" fillId="6" borderId="13" xfId="75" applyNumberFormat="1" applyFont="1" applyFill="1" applyBorder="1" applyAlignment="1">
      <alignment horizontal="right" vertical="center"/>
    </xf>
    <xf numFmtId="168" fontId="13" fillId="6" borderId="13" xfId="75" applyNumberFormat="1" applyFont="1" applyFill="1" applyBorder="1" applyAlignment="1">
      <alignment horizontal="right" vertical="center"/>
    </xf>
    <xf numFmtId="168" fontId="34" fillId="6" borderId="11" xfId="75" applyNumberFormat="1" applyFont="1" applyFill="1" applyBorder="1" applyAlignment="1">
      <alignment horizontal="right" vertical="center" wrapText="1"/>
    </xf>
    <xf numFmtId="168" fontId="34" fillId="6" borderId="11" xfId="75" applyNumberFormat="1" applyFont="1" applyFill="1" applyBorder="1" applyAlignment="1">
      <alignment horizontal="right" vertical="center"/>
    </xf>
    <xf numFmtId="168" fontId="13" fillId="6" borderId="11" xfId="75" applyNumberFormat="1" applyFont="1" applyFill="1" applyBorder="1" applyAlignment="1">
      <alignment horizontal="right" vertical="center"/>
    </xf>
    <xf numFmtId="169" fontId="7" fillId="2" borderId="0" xfId="0" applyNumberFormat="1" applyFont="1" applyFill="1" applyAlignment="1"/>
    <xf numFmtId="169" fontId="7" fillId="2" borderId="7" xfId="0" applyNumberFormat="1" applyFont="1" applyFill="1" applyBorder="1" applyAlignment="1"/>
    <xf numFmtId="169" fontId="7" fillId="2" borderId="2" xfId="0" applyNumberFormat="1" applyFont="1" applyFill="1" applyBorder="1" applyAlignment="1"/>
    <xf numFmtId="0" fontId="20" fillId="0" borderId="0" xfId="4" applyFont="1" applyFill="1" applyAlignment="1">
      <alignment horizontal="center"/>
    </xf>
    <xf numFmtId="168" fontId="7" fillId="0" borderId="0" xfId="4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0" fontId="8" fillId="2" borderId="2" xfId="4" applyFont="1" applyFill="1" applyBorder="1" applyAlignment="1"/>
    <xf numFmtId="169" fontId="8" fillId="0" borderId="0" xfId="5" applyNumberFormat="1" applyFont="1" applyFill="1" applyAlignment="1">
      <alignment horizontal="right" vertical="center"/>
    </xf>
    <xf numFmtId="168" fontId="4" fillId="0" borderId="0" xfId="2" applyNumberFormat="1" applyFill="1" applyAlignment="1" applyProtection="1"/>
    <xf numFmtId="0" fontId="8" fillId="6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wrapText="1"/>
    </xf>
    <xf numFmtId="0" fontId="11" fillId="6" borderId="12" xfId="75" applyFont="1" applyFill="1" applyBorder="1" applyAlignment="1">
      <alignment horizontal="left" vertical="center" wrapText="1"/>
    </xf>
    <xf numFmtId="0" fontId="11" fillId="6" borderId="10" xfId="75" applyFont="1" applyFill="1" applyBorder="1" applyAlignment="1">
      <alignment horizontal="left" vertical="center" wrapText="1"/>
    </xf>
    <xf numFmtId="0" fontId="11" fillId="6" borderId="9" xfId="75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169" fontId="8" fillId="6" borderId="3" xfId="4" applyNumberFormat="1" applyFont="1" applyFill="1" applyBorder="1" applyAlignment="1">
      <alignment horizontal="right"/>
    </xf>
    <xf numFmtId="168" fontId="8" fillId="2" borderId="3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8" fillId="2" borderId="0" xfId="5" applyFont="1" applyFill="1" applyBorder="1" applyAlignment="1">
      <alignment horizontal="right"/>
    </xf>
    <xf numFmtId="168" fontId="8" fillId="0" borderId="0" xfId="5" applyNumberFormat="1" applyFont="1" applyFill="1" applyAlignment="1">
      <alignment horizontal="right" vertical="center"/>
    </xf>
    <xf numFmtId="0" fontId="8" fillId="2" borderId="0" xfId="5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168" fontId="8" fillId="6" borderId="0" xfId="5" applyNumberFormat="1" applyFont="1" applyFill="1" applyBorder="1" applyAlignment="1"/>
    <xf numFmtId="0" fontId="8" fillId="6" borderId="0" xfId="4" applyFont="1" applyFill="1" applyAlignment="1">
      <alignment horizontal="left" vertical="top" wrapText="1"/>
    </xf>
    <xf numFmtId="0" fontId="8" fillId="2" borderId="0" xfId="74" applyFont="1" applyFill="1" applyBorder="1" applyAlignment="1">
      <alignment horizontal="right"/>
    </xf>
    <xf numFmtId="0" fontId="8" fillId="2" borderId="0" xfId="74" applyFont="1" applyFill="1" applyBorder="1" applyAlignment="1">
      <alignment horizontal="center"/>
    </xf>
    <xf numFmtId="0" fontId="7" fillId="2" borderId="0" xfId="74" applyFont="1" applyFill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167" fontId="8" fillId="2" borderId="3" xfId="74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/>
    </xf>
    <xf numFmtId="169" fontId="7" fillId="2" borderId="0" xfId="0" applyNumberFormat="1" applyFont="1" applyFill="1" applyBorder="1" applyAlignment="1"/>
    <xf numFmtId="169" fontId="7" fillId="2" borderId="14" xfId="0" applyNumberFormat="1" applyFont="1" applyFill="1" applyBorder="1" applyAlignment="1"/>
    <xf numFmtId="169" fontId="8" fillId="2" borderId="7" xfId="0" applyNumberFormat="1" applyFont="1" applyFill="1" applyBorder="1" applyAlignment="1"/>
    <xf numFmtId="169" fontId="8" fillId="2" borderId="0" xfId="0" applyNumberFormat="1" applyFont="1" applyFill="1" applyAlignment="1"/>
    <xf numFmtId="0" fontId="4" fillId="0" borderId="0" xfId="2" applyFill="1" applyBorder="1" applyAlignment="1" applyProtection="1"/>
    <xf numFmtId="0" fontId="6" fillId="0" borderId="0" xfId="4" applyFont="1" applyFill="1" applyBorder="1"/>
    <xf numFmtId="0" fontId="35" fillId="0" borderId="0" xfId="0" applyFont="1" applyFill="1" applyBorder="1" applyAlignment="1">
      <alignment vertical="center"/>
    </xf>
    <xf numFmtId="0" fontId="7" fillId="0" borderId="0" xfId="4" applyFont="1" applyFill="1" applyBorder="1"/>
    <xf numFmtId="168" fontId="7" fillId="0" borderId="0" xfId="4" applyNumberFormat="1" applyFont="1" applyFill="1" applyBorder="1"/>
    <xf numFmtId="0" fontId="20" fillId="0" borderId="0" xfId="4" applyFont="1" applyFill="1" applyBorder="1" applyAlignment="1">
      <alignment horizontal="center"/>
    </xf>
    <xf numFmtId="0" fontId="7" fillId="0" borderId="0" xfId="4" applyFont="1" applyFill="1" applyBorder="1" applyAlignment="1"/>
    <xf numFmtId="168" fontId="7" fillId="0" borderId="0" xfId="4" applyNumberFormat="1" applyFont="1" applyFill="1" applyBorder="1" applyAlignment="1"/>
    <xf numFmtId="1" fontId="7" fillId="0" borderId="0" xfId="4" applyNumberFormat="1" applyFont="1" applyFill="1" applyBorder="1" applyAlignment="1"/>
    <xf numFmtId="170" fontId="8" fillId="0" borderId="0" xfId="74" applyNumberFormat="1" applyFont="1" applyAlignment="1">
      <alignment vertical="center"/>
    </xf>
    <xf numFmtId="0" fontId="5" fillId="2" borderId="0" xfId="4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5" fillId="6" borderId="0" xfId="4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6" borderId="0" xfId="4" applyFont="1" applyFill="1" applyBorder="1" applyAlignment="1">
      <alignment horizontal="center" vertical="top" wrapText="1"/>
    </xf>
    <xf numFmtId="0" fontId="8" fillId="2" borderId="4" xfId="4" applyFont="1" applyFill="1" applyBorder="1" applyAlignment="1">
      <alignment horizontal="left" wrapText="1"/>
    </xf>
    <xf numFmtId="0" fontId="5" fillId="2" borderId="0" xfId="5" applyFont="1" applyFill="1" applyAlignment="1">
      <alignment horizontal="center" vertical="top" wrapText="1"/>
    </xf>
    <xf numFmtId="0" fontId="5" fillId="6" borderId="0" xfId="5" applyFont="1" applyFill="1" applyAlignment="1">
      <alignment horizontal="center" vertical="top" wrapText="1"/>
    </xf>
    <xf numFmtId="0" fontId="8" fillId="6" borderId="0" xfId="4" applyFont="1" applyFill="1" applyAlignment="1">
      <alignment horizontal="left" wrapText="1"/>
    </xf>
    <xf numFmtId="0" fontId="5" fillId="6" borderId="0" xfId="74" applyFont="1" applyFill="1" applyAlignment="1">
      <alignment horizontal="center" vertical="top" wrapText="1"/>
    </xf>
    <xf numFmtId="0" fontId="8" fillId="6" borderId="4" xfId="4" applyFont="1" applyFill="1" applyBorder="1" applyAlignment="1">
      <alignment horizontal="justify" vertical="justify" wrapText="1"/>
    </xf>
    <xf numFmtId="0" fontId="7" fillId="0" borderId="0" xfId="4" applyFont="1" applyFill="1" applyAlignment="1">
      <alignment horizontal="left" wrapText="1"/>
    </xf>
    <xf numFmtId="0" fontId="8" fillId="2" borderId="2" xfId="4" applyFont="1" applyFill="1" applyBorder="1" applyAlignment="1">
      <alignment horizontal="right"/>
    </xf>
    <xf numFmtId="0" fontId="5" fillId="6" borderId="0" xfId="0" applyFont="1" applyFill="1" applyBorder="1" applyAlignment="1">
      <alignment horizontal="center" vertical="top" wrapText="1"/>
    </xf>
    <xf numFmtId="0" fontId="7" fillId="2" borderId="0" xfId="4" applyFont="1" applyFill="1" applyAlignment="1">
      <alignment horizontal="left" vertical="top" wrapText="1"/>
    </xf>
    <xf numFmtId="0" fontId="8" fillId="6" borderId="0" xfId="4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7" fillId="0" borderId="0" xfId="4" applyFont="1" applyFill="1" applyAlignment="1">
      <alignment horizontal="left" vertical="center" wrapText="1"/>
    </xf>
    <xf numFmtId="0" fontId="5" fillId="2" borderId="0" xfId="74" applyFont="1" applyFill="1" applyAlignment="1">
      <alignment horizontal="center" vertical="top" wrapText="1"/>
    </xf>
    <xf numFmtId="0" fontId="7" fillId="2" borderId="0" xfId="4" applyFont="1" applyFill="1" applyAlignment="1">
      <alignment horizontal="left" vertical="center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>
      <alignment horizontal="left" vertical="center" wrapText="1"/>
    </xf>
    <xf numFmtId="0" fontId="8" fillId="6" borderId="0" xfId="4" applyFont="1" applyFill="1" applyAlignment="1">
      <alignment horizontal="left" vertical="center" wrapText="1"/>
    </xf>
    <xf numFmtId="0" fontId="5" fillId="6" borderId="0" xfId="5" applyFont="1" applyFill="1" applyBorder="1" applyAlignment="1">
      <alignment horizontal="center" vertical="top" wrapText="1"/>
    </xf>
    <xf numFmtId="0" fontId="8" fillId="0" borderId="0" xfId="4" applyFont="1" applyFill="1" applyAlignment="1">
      <alignment horizontal="left" wrapText="1"/>
    </xf>
    <xf numFmtId="0" fontId="5" fillId="2" borderId="0" xfId="5" applyFont="1" applyFill="1" applyAlignment="1">
      <alignment horizontal="center" vertical="top"/>
    </xf>
    <xf numFmtId="0" fontId="7" fillId="2" borderId="0" xfId="4" applyFont="1" applyFill="1" applyAlignment="1">
      <alignment horizontal="left"/>
    </xf>
    <xf numFmtId="0" fontId="9" fillId="6" borderId="12" xfId="75" applyFont="1" applyFill="1" applyBorder="1" applyAlignment="1">
      <alignment horizontal="left" vertical="top" wrapText="1"/>
    </xf>
    <xf numFmtId="0" fontId="9" fillId="6" borderId="10" xfId="75" applyFont="1" applyFill="1" applyBorder="1" applyAlignment="1">
      <alignment horizontal="left" vertical="top" wrapText="1"/>
    </xf>
    <xf numFmtId="0" fontId="9" fillId="6" borderId="13" xfId="75" applyFont="1" applyFill="1" applyBorder="1" applyAlignment="1">
      <alignment horizontal="left" vertical="top" wrapText="1"/>
    </xf>
    <xf numFmtId="0" fontId="11" fillId="6" borderId="12" xfId="75" applyFont="1" applyFill="1" applyBorder="1" applyAlignment="1">
      <alignment horizontal="left" vertical="center" wrapText="1"/>
    </xf>
    <xf numFmtId="0" fontId="11" fillId="6" borderId="10" xfId="75" applyFont="1" applyFill="1" applyBorder="1" applyAlignment="1">
      <alignment horizontal="left" vertical="center" wrapText="1"/>
    </xf>
    <xf numFmtId="0" fontId="34" fillId="6" borderId="13" xfId="75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center" vertical="top" wrapText="1"/>
    </xf>
    <xf numFmtId="0" fontId="9" fillId="6" borderId="11" xfId="75" applyFont="1" applyFill="1" applyBorder="1" applyAlignment="1">
      <alignment horizontal="left" vertical="top" wrapText="1"/>
    </xf>
    <xf numFmtId="0" fontId="34" fillId="6" borderId="11" xfId="75" applyFont="1" applyFill="1" applyBorder="1" applyAlignment="1">
      <alignment horizontal="left" vertical="center" wrapText="1"/>
    </xf>
    <xf numFmtId="0" fontId="9" fillId="6" borderId="9" xfId="75" applyFont="1" applyFill="1" applyBorder="1" applyAlignment="1">
      <alignment horizontal="left" vertical="top" wrapText="1"/>
    </xf>
    <xf numFmtId="0" fontId="11" fillId="6" borderId="9" xfId="75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</cellXfs>
  <cellStyles count="78">
    <cellStyle name="Euro" xfId="1"/>
    <cellStyle name="Hiperligação" xfId="2" builtinId="8"/>
    <cellStyle name="Normal" xfId="0" builtinId="0"/>
    <cellStyle name="Normal 3 3" xfId="77"/>
    <cellStyle name="Normal 4 2" xfId="6"/>
    <cellStyle name="Normal_2017" xfId="76"/>
    <cellStyle name="Normal_caeremuna" xfId="3"/>
    <cellStyle name="Normal_ee05" xfId="4"/>
    <cellStyle name="Normal_Folha2" xfId="75"/>
    <cellStyle name="Normal_qp_emprego06" xfId="5"/>
    <cellStyle name="Normal_qp_emprego06 2" xfId="74"/>
    <cellStyle name="style1386169271439" xfId="11"/>
    <cellStyle name="style1386169271439 2" xfId="55"/>
    <cellStyle name="style1386169271674" xfId="12"/>
    <cellStyle name="style1386169271674 2" xfId="56"/>
    <cellStyle name="style1386169271908" xfId="14"/>
    <cellStyle name="style1386169271908 2" xfId="58"/>
    <cellStyle name="style1386169272361" xfId="8"/>
    <cellStyle name="style1386169272361 2" xfId="52"/>
    <cellStyle name="style1386169272502" xfId="10"/>
    <cellStyle name="style1386169272502 2" xfId="54"/>
    <cellStyle name="style1386169273189" xfId="7"/>
    <cellStyle name="style1386169273189 2" xfId="51"/>
    <cellStyle name="style1386169273283" xfId="9"/>
    <cellStyle name="style1386169273283 2" xfId="53"/>
    <cellStyle name="style1386169275549" xfId="13"/>
    <cellStyle name="style1386169275549 2" xfId="57"/>
    <cellStyle name="style1386170078719" xfId="19"/>
    <cellStyle name="style1386170078719 2" xfId="63"/>
    <cellStyle name="style1386170078922" xfId="20"/>
    <cellStyle name="style1386170078922 2" xfId="64"/>
    <cellStyle name="style1386170079157" xfId="22"/>
    <cellStyle name="style1386170079157 2" xfId="66"/>
    <cellStyle name="style1386170079594" xfId="16"/>
    <cellStyle name="style1386170079594 2" xfId="60"/>
    <cellStyle name="style1386170079672" xfId="18"/>
    <cellStyle name="style1386170079672 2" xfId="62"/>
    <cellStyle name="style1386170080235" xfId="15"/>
    <cellStyle name="style1386170080235 2" xfId="59"/>
    <cellStyle name="style1386170080313" xfId="17"/>
    <cellStyle name="style1386170080313 2" xfId="61"/>
    <cellStyle name="style1386170080735" xfId="23"/>
    <cellStyle name="style1386170080735 2" xfId="67"/>
    <cellStyle name="style1386170080829" xfId="24"/>
    <cellStyle name="style1386170080829 2" xfId="68"/>
    <cellStyle name="style1386170080938" xfId="25"/>
    <cellStyle name="style1386170080938 2" xfId="69"/>
    <cellStyle name="style1386170082172" xfId="21"/>
    <cellStyle name="style1386170082172 2" xfId="65"/>
    <cellStyle name="style1386177057576" xfId="33"/>
    <cellStyle name="style1386177057826" xfId="36"/>
    <cellStyle name="style1386177058123" xfId="40"/>
    <cellStyle name="style1386177058638" xfId="37"/>
    <cellStyle name="style1386177059982" xfId="32"/>
    <cellStyle name="style1386177060076" xfId="35"/>
    <cellStyle name="style1386177060232" xfId="39"/>
    <cellStyle name="style1386177060310" xfId="38"/>
    <cellStyle name="style1386177060404" xfId="34"/>
    <cellStyle name="style1386177060529" xfId="41"/>
    <cellStyle name="style1386178399538" xfId="26"/>
    <cellStyle name="style1386178399538 2" xfId="70"/>
    <cellStyle name="style1386178400116" xfId="27"/>
    <cellStyle name="style1386178400116 2" xfId="71"/>
    <cellStyle name="style1386178799571" xfId="28"/>
    <cellStyle name="style1386178799571 2" xfId="72"/>
    <cellStyle name="style1386178799743" xfId="29"/>
    <cellStyle name="style1386178799743 2" xfId="73"/>
    <cellStyle name="style1386244786845" xfId="30"/>
    <cellStyle name="style1386245268236" xfId="31"/>
    <cellStyle name="style1386256697709" xfId="43"/>
    <cellStyle name="style1386256697959" xfId="46"/>
    <cellStyle name="style1386256698334" xfId="49"/>
    <cellStyle name="style1386256698693" xfId="47"/>
    <cellStyle name="style1386256700272" xfId="42"/>
    <cellStyle name="style1386256700365" xfId="45"/>
    <cellStyle name="style1386256700522" xfId="48"/>
    <cellStyle name="style1386256700615" xfId="44"/>
    <cellStyle name="style1386256700709" xfId="50"/>
  </cellStyles>
  <dxfs count="727"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###0;###0;\-"/>
    </dxf>
    <dxf>
      <numFmt numFmtId="171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ice de quadr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&#237;ndice de quadro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&#237;ndice de quadros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&#237;ndice de quadros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5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&#237;ndice de quadros'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ice de quadros'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ice de quadros'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ice de quadr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8</xdr:col>
      <xdr:colOff>561975</xdr:colOff>
      <xdr:row>58</xdr:row>
      <xdr:rowOff>142875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47624</xdr:colOff>
      <xdr:row>0</xdr:row>
      <xdr:rowOff>85720</xdr:rowOff>
    </xdr:from>
    <xdr:to>
      <xdr:col>12</xdr:col>
      <xdr:colOff>375217</xdr:colOff>
      <xdr:row>67</xdr:row>
      <xdr:rowOff>36745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85720"/>
          <a:ext cx="7642793" cy="10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104775</xdr:rowOff>
    </xdr:from>
    <xdr:to>
      <xdr:col>8</xdr:col>
      <xdr:colOff>600075</xdr:colOff>
      <xdr:row>55</xdr:row>
      <xdr:rowOff>28575</xdr:rowOff>
    </xdr:to>
    <xdr:sp macro="" textlink="">
      <xdr:nvSpPr>
        <xdr:cNvPr id="2" name="Rectangle 80"/>
        <xdr:cNvSpPr>
          <a:spLocks noChangeArrowheads="1"/>
        </xdr:cNvSpPr>
      </xdr:nvSpPr>
      <xdr:spPr bwMode="auto">
        <a:xfrm>
          <a:off x="0" y="5448300"/>
          <a:ext cx="5476875" cy="34861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34000" rIns="23400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96888" indent="-39688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95363" indent="-80963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492250" indent="-120650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990725" indent="-161925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MINISTÉRIO DO TRABALHO, SOLIDARIEDADE E SEGURANÇA SOCIAL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Título: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Séries Cronológicas QUADROS DE PESSOAL 2010 - 2020</a:t>
          </a:r>
        </a:p>
        <a:p>
          <a:pPr algn="just">
            <a:lnSpc>
              <a:spcPct val="130000"/>
            </a:lnSpc>
            <a:spcAft>
              <a:spcPct val="20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Autor: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Gabinete de Estratégia e Planeamento (GEP)</a:t>
          </a:r>
        </a:p>
        <a:p>
          <a:pPr algn="ctr"/>
          <a:r>
            <a:rPr lang="pt-PT" altLang="pt-PT"/>
            <a:t> </a:t>
          </a:r>
        </a:p>
        <a:p>
          <a:pPr algn="just">
            <a:spcAft>
              <a:spcPct val="400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Praça de Londres n.º 2 - 5.º andar</a:t>
          </a:r>
        </a:p>
        <a:p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1049-056 LISBOA </a:t>
          </a:r>
        </a:p>
        <a:p>
          <a:r>
            <a:rPr lang="pt-PT" altLang="pt-PT">
              <a:solidFill>
                <a:srgbClr val="415263"/>
              </a:solidFill>
              <a:latin typeface="Arial" panose="020B0604020202020204" pitchFamily="34" charset="0"/>
              <a:sym typeface="Wingdings" panose="05000000000000000000" pitchFamily="2" charset="2"/>
            </a:rPr>
            <a:t>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21 595 34 16</a:t>
          </a:r>
        </a:p>
        <a:p>
          <a:pPr algn="just">
            <a:lnSpc>
              <a:spcPct val="130000"/>
            </a:lnSpc>
            <a:spcBef>
              <a:spcPts val="600"/>
            </a:spcBef>
            <a:spcAft>
              <a:spcPts val="1000"/>
            </a:spcAft>
          </a:pP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e-mail</a:t>
          </a:r>
          <a:r>
            <a:rPr lang="pt-PT" altLang="pt-PT" b="1" i="1">
              <a:solidFill>
                <a:srgbClr val="415263"/>
              </a:solidFill>
              <a:latin typeface="Arial" panose="020B0604020202020204" pitchFamily="34" charset="0"/>
            </a:rPr>
            <a:t>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gep.</a:t>
          </a: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dados@gep.mtsss.pt 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Internet</a:t>
          </a:r>
          <a:r>
            <a:rPr lang="pt-PT" altLang="pt-PT" b="1" i="1">
              <a:solidFill>
                <a:srgbClr val="415263"/>
              </a:solidFill>
              <a:latin typeface="Arial" panose="020B0604020202020204" pitchFamily="34" charset="0"/>
            </a:rPr>
            <a:t>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</a:t>
          </a: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http://www.gep.mtsss.gov.pt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Formato: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publicação em formato eletrónico, preparada para impressão frente e verso.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Periodicidade: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Pontual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Data de disponibilização: </a:t>
          </a:r>
          <a:r>
            <a:rPr lang="pt-PT" altLang="pt-PT" b="0">
              <a:solidFill>
                <a:srgbClr val="415263"/>
              </a:solidFill>
              <a:latin typeface="Arial" panose="020B0604020202020204" pitchFamily="34" charset="0"/>
            </a:rPr>
            <a:t>30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de setembro de 2022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6</xdr:col>
      <xdr:colOff>566738</xdr:colOff>
      <xdr:row>32</xdr:row>
      <xdr:rowOff>150812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5019675"/>
          <a:ext cx="4224338" cy="312737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96888" indent="-39688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95363" indent="-80963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492250" indent="-120650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990725" indent="-161925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r>
            <a:rPr lang="pt-PT" altLang="pt-PT" b="1">
              <a:solidFill>
                <a:schemeClr val="bg1"/>
              </a:solidFill>
              <a:latin typeface="Arial" panose="020B0604020202020204" pitchFamily="34" charset="0"/>
            </a:rPr>
            <a:t>Ficha Técnica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485775</xdr:colOff>
      <xdr:row>2</xdr:row>
      <xdr:rowOff>152400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0" y="95250"/>
          <a:ext cx="2924175" cy="29527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400" b="1">
              <a:solidFill>
                <a:srgbClr val="842F36"/>
              </a:solidFill>
              <a:latin typeface="Arial" charset="0"/>
            </a:rPr>
            <a:t>Introdução</a:t>
          </a:r>
          <a:r>
            <a:rPr lang="en-US" sz="1300" b="1">
              <a:solidFill>
                <a:srgbClr val="842F36"/>
              </a:solidFill>
              <a:latin typeface="Arial" charset="0"/>
            </a:rPr>
            <a:t> – Quadros de Pessoal</a:t>
          </a:r>
          <a:endParaRPr lang="pt-PT" sz="13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9525</xdr:colOff>
      <xdr:row>2</xdr:row>
      <xdr:rowOff>123826</xdr:rowOff>
    </xdr:from>
    <xdr:to>
      <xdr:col>9</xdr:col>
      <xdr:colOff>595313</xdr:colOff>
      <xdr:row>49</xdr:row>
      <xdr:rowOff>314326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9525" y="381001"/>
          <a:ext cx="6072188" cy="8181975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144000" rIns="144000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regime legal dos Quadros de Pessoal, foi instituído pelo Decreto-Lei n.º 479/76, de 16 de Junho, que tornou obrigatório o preenchimento anual dos mapas “Quadros de Pessoal”, por parte de todas as entidade patronais do Continente e Regiões Autónomas, públicas e privadas, com trabalhadores ao serviço, excetuando-se a Administração Pública e Serviços Domésticos, reportado ao mês de Março.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Decreto-Lei n.º 380/80, 17 de setembro, veio reunir num só diploma as alterações que se encontravam dispersas pelos Decretos-Leis n.ºs 439/77, de 25 outubro,563/77, de 31 de dezembro, 375/78, de 2 de dezembro e 512/79, de 24 de dezembro. introduzindo-lhes algumas alterações.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diplomas Decreto-Lei n.º 332/93, de 25 de Setembro, e Portaria n.º 46/94, de 17 de janeiro operaram uma alteração legislativa sobre o mapa “Quadros de Pessoal”.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As alterações introduzidas justificaram-se, por um lado, pelo desajustamento verificado ao longo do tempo entre a disciplina normativa contida num quadro mais vasto e a obrigatoriedade de resposta a alguns pontos do mapa expressa no anterior Decreto-Lei e por outro, pela necessidade de adequar os conceitos e a data de referência dos dados à realidade sócio laboral. Neste sentido e porque a prática estabelecida conduz a que a maioria das convenções coletivas de trabalho sejam negociadas ou alteradas ao longo do 1.º semestre, operou-se a mudança da data de referência dos dados para o mês de outubro, com entrega no mês de novembro de cada ano.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partir do ano 2000 inclusive, o Quadro de Pessoal sofreu algumas alterações de conteúdo, nomeadamente novas formas de notação de datas e dos valores monetários. A Portaria n.º 785/2000, de 19 de setembro, veio aprovar os novos modelos dos mapas de Quadros de Pessoal, mantendo-se, contudo, todo o articulado do Decreto-Lei n.º 332/93.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2002, operou-se a revisão do regime jurídico do Quadro de Pessoal, feita pelo Decreto-Lei n.º 123/2002, de 4 de maio (revisão da redação dos Artigos 1.º, 2.º, 3.º e 5.º do Decreto-Lei n.º 332/93), tendo como principal objetivo, de acordo com o respetivo preâmbulo, «…melhorar a informação estatística obtida com esta fonte administrativa através do alargamento do âmbito da recolha de dados …».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alargamento do âmbito da recolha de dados foi contemplado pela aplicação do diploma aos serviços da Administração Central, Regional e Local e aos Institutos Públicos que empreguem trabalhadores em regime de contrato individual de trabalho (n.º 3 do Artigo 1.º). Não se aplica a obrigatoriedade de entrega do mapa Quadros de Pessoal às entidades sem pessoas ao serviço, i. e. trabalhadores por conta própria.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Após um período transitório de três anos (em que a medida se aplicou gradualmente em função da dimensão das empresas), os empregadores com mais de 10 trabalhadores ao serviço passaram a ser obrigados a apresentar os mapas de quadros de pessoal através de meios informáticos. Este procedimento diminuiu o tempo necessário para o tratamento dos dados, permitindo que a informação estatística seja disponibilizada  em prazos mais curtos. A apresentação dos mapas de quadros de pessoal através de meios informáticos teve, ao mesmo tempo, benefícios para a gestão das empresas através da redução de custos administrativos e pôde concorrer para estimular o desenvolvimento da utilização das novas tecnologias da informação e comunicação.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2010, foi instituído o Relatório Único,</a:t>
          </a:r>
          <a:r>
            <a:rPr lang="pt-PT" baseline="0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referente à informação sobre a atividade social da empresa, constituindo uma obrigação anual, a cargo dos empregadores, com conteúdo e prazo de apresentação regulados na Portaria nº 55/2010 de 21 de Janeiro, é constituído por seis anexos, referentes a várias áreas, correspondendo o Anexo A ao Quadro de Pessoal.</a:t>
          </a:r>
          <a:endParaRPr lang="pt-PT" u="sng">
            <a:solidFill>
              <a:srgbClr val="415263"/>
            </a:solidFill>
            <a:latin typeface="Arial" charset="0"/>
          </a:endParaRP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obrigatoriedade de resposta ao Relatório Único foi definida para os empregadores abrangidos pelo Código do Trabalho e pela legislação específica dele decorrente, ficando excluídos desta obrigação os serviços e órgãos que apenas tenham trabalhadores abrangidos pelo Regime do Contrato de Trabalho em Funções Públicas, uma vez que têm legislação especial, não sendo abrangidos pelo Código do Trabalho. 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Quadros de Pessoal, têm como âmbito geográfico o Continente e como referência o mês de outubro, apresentando informação relativa a Estrutura Empresarial, Emprego, Duração do Trabalho, Remunerações e Regulamentação Coletiva de Trabalho. A informação é desagregada segundo as variáveis qualificantes quer dos trabalhadores por conta de outrem (sexo, idade, nível de qualificação, habilitação, profissão, antiguidade na empresa), quer das unidades declarantes (empresas e estabelecimentos) e das classificações aplicadas (Classificação Portuguesa das Atividades Económicas, revisão 3 e Classificação Portuguesa das Profissões/2010).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 sz="900" b="0" i="0" u="none" strike="noStrike" kern="1200" baseline="0" smtClean="0">
              <a:solidFill>
                <a:srgbClr val="4152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dados relativos às Regiões Autónomas dos Açores e da Madeira podem ser obtidos junto dos Serviços Regionais detentores desta fonte estatística, em cada Região Autónoma</a:t>
          </a:r>
          <a:r>
            <a:rPr lang="pt-PT" sz="900" b="0" i="0" u="none" strike="noStrike" kern="1200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pt-PT">
            <a:solidFill>
              <a:srgbClr val="41526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8</xdr:col>
      <xdr:colOff>361950</xdr:colOff>
      <xdr:row>1</xdr:row>
      <xdr:rowOff>47625</xdr:rowOff>
    </xdr:from>
    <xdr:to>
      <xdr:col>9</xdr:col>
      <xdr:colOff>581025</xdr:colOff>
      <xdr:row>3</xdr:row>
      <xdr:rowOff>19050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1428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twoCellAnchor>
    <xdr:from>
      <xdr:col>0</xdr:col>
      <xdr:colOff>0</xdr:colOff>
      <xdr:row>49</xdr:row>
      <xdr:rowOff>353513</xdr:rowOff>
    </xdr:from>
    <xdr:to>
      <xdr:col>9</xdr:col>
      <xdr:colOff>561975</xdr:colOff>
      <xdr:row>54</xdr:row>
      <xdr:rowOff>11611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0" y="8602163"/>
          <a:ext cx="6048375" cy="858248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96888" indent="-39688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95363" indent="-80963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492250" indent="-120650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990725" indent="-161925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just">
            <a:spcAft>
              <a:spcPts val="4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A recolha de dados nos Quadros de Pessoal permite a caracterização das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Empresas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, dos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Estabelecimentos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e das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Pessoas ao serviço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(nas empresas e nos estabelecimentos).</a:t>
          </a:r>
        </a:p>
        <a:p>
          <a:pPr algn="just">
            <a:spcAft>
              <a:spcPts val="4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Esta fonte de informação permite apurar dados sobre a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Estrutura Empresarial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,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Emprego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,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Duração de Trabalho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,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Remunerações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e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Regulamentação Coletiva de Trabalho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, estando disponível desde 1985.</a:t>
          </a:r>
        </a:p>
        <a:p>
          <a:pPr algn="just">
            <a:spcAft>
              <a:spcPts val="4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Os 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Pedidos de informação estatística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 podem ser enviados através do </a:t>
          </a: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e-mail gep.dados@gep.mtsss.pt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38099</xdr:colOff>
      <xdr:row>0</xdr:row>
      <xdr:rowOff>295275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91149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342900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24474" y="3429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304800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53049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238125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53050" y="2381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323850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24474" y="3238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314325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53049" y="3143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142875</xdr:colOff>
      <xdr:row>0</xdr:row>
      <xdr:rowOff>276225</xdr:rowOff>
    </xdr:from>
    <xdr:to>
      <xdr:col>12</xdr:col>
      <xdr:colOff>438050</xdr:colOff>
      <xdr:row>2</xdr:row>
      <xdr:rowOff>38061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677025" y="276225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285750</xdr:rowOff>
    </xdr:from>
    <xdr:to>
      <xdr:col>11</xdr:col>
      <xdr:colOff>447575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266700</xdr:rowOff>
    </xdr:from>
    <xdr:to>
      <xdr:col>11</xdr:col>
      <xdr:colOff>466625</xdr:colOff>
      <xdr:row>2</xdr:row>
      <xdr:rowOff>28536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6670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142875</xdr:colOff>
      <xdr:row>0</xdr:row>
      <xdr:rowOff>304800</xdr:rowOff>
    </xdr:from>
    <xdr:to>
      <xdr:col>12</xdr:col>
      <xdr:colOff>438150</xdr:colOff>
      <xdr:row>2</xdr:row>
      <xdr:rowOff>57150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5125" y="3048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276225</xdr:rowOff>
    </xdr:from>
    <xdr:to>
      <xdr:col>12</xdr:col>
      <xdr:colOff>466725</xdr:colOff>
      <xdr:row>2</xdr:row>
      <xdr:rowOff>38100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7875" y="2762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200025</xdr:colOff>
      <xdr:row>0</xdr:row>
      <xdr:rowOff>266700</xdr:rowOff>
    </xdr:from>
    <xdr:to>
      <xdr:col>11</xdr:col>
      <xdr:colOff>495300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133350</xdr:colOff>
      <xdr:row>0</xdr:row>
      <xdr:rowOff>266700</xdr:rowOff>
    </xdr:from>
    <xdr:to>
      <xdr:col>12</xdr:col>
      <xdr:colOff>428625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285750</xdr:rowOff>
    </xdr:from>
    <xdr:to>
      <xdr:col>12</xdr:col>
      <xdr:colOff>466725</xdr:colOff>
      <xdr:row>2</xdr:row>
      <xdr:rowOff>47625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28575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57150</xdr:colOff>
      <xdr:row>0</xdr:row>
      <xdr:rowOff>257175</xdr:rowOff>
    </xdr:from>
    <xdr:to>
      <xdr:col>11</xdr:col>
      <xdr:colOff>352425</xdr:colOff>
      <xdr:row>2</xdr:row>
      <xdr:rowOff>19050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1775" y="25717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0</xdr:row>
      <xdr:rowOff>323851</xdr:rowOff>
    </xdr:from>
    <xdr:ext cx="780952" cy="295274"/>
    <xdr:pic>
      <xdr:nvPicPr>
        <xdr:cNvPr id="4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305425" y="323851"/>
          <a:ext cx="780952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342900</xdr:colOff>
      <xdr:row>0</xdr:row>
      <xdr:rowOff>247651</xdr:rowOff>
    </xdr:from>
    <xdr:to>
      <xdr:col>12</xdr:col>
      <xdr:colOff>266602</xdr:colOff>
      <xdr:row>1</xdr:row>
      <xdr:rowOff>190463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47651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238125</xdr:rowOff>
    </xdr:from>
    <xdr:to>
      <xdr:col>12</xdr:col>
      <xdr:colOff>371377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28574</xdr:colOff>
      <xdr:row>0</xdr:row>
      <xdr:rowOff>228600</xdr:rowOff>
    </xdr:from>
    <xdr:to>
      <xdr:col>11</xdr:col>
      <xdr:colOff>390524</xdr:colOff>
      <xdr:row>1</xdr:row>
      <xdr:rowOff>171412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29199" y="228600"/>
          <a:ext cx="790575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0</xdr:row>
      <xdr:rowOff>238125</xdr:rowOff>
    </xdr:from>
    <xdr:to>
      <xdr:col>12</xdr:col>
      <xdr:colOff>399952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101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371475</xdr:colOff>
      <xdr:row>0</xdr:row>
      <xdr:rowOff>209550</xdr:rowOff>
    </xdr:from>
    <xdr:to>
      <xdr:col>12</xdr:col>
      <xdr:colOff>295177</xdr:colOff>
      <xdr:row>1</xdr:row>
      <xdr:rowOff>152362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62600" y="209550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257175</xdr:rowOff>
    </xdr:from>
    <xdr:to>
      <xdr:col>11</xdr:col>
      <xdr:colOff>371377</xdr:colOff>
      <xdr:row>2</xdr:row>
      <xdr:rowOff>9487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571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257175</xdr:rowOff>
    </xdr:from>
    <xdr:to>
      <xdr:col>11</xdr:col>
      <xdr:colOff>466623</xdr:colOff>
      <xdr:row>2</xdr:row>
      <xdr:rowOff>9487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57175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0</xdr:row>
      <xdr:rowOff>266699</xdr:rowOff>
    </xdr:from>
    <xdr:to>
      <xdr:col>11</xdr:col>
      <xdr:colOff>476148</xdr:colOff>
      <xdr:row>2</xdr:row>
      <xdr:rowOff>19011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2666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314325</xdr:colOff>
      <xdr:row>0</xdr:row>
      <xdr:rowOff>209549</xdr:rowOff>
    </xdr:from>
    <xdr:to>
      <xdr:col>12</xdr:col>
      <xdr:colOff>295173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62625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419100</xdr:colOff>
      <xdr:row>0</xdr:row>
      <xdr:rowOff>228599</xdr:rowOff>
    </xdr:from>
    <xdr:to>
      <xdr:col>12</xdr:col>
      <xdr:colOff>380898</xdr:colOff>
      <xdr:row>1</xdr:row>
      <xdr:rowOff>171411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91100" y="2285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0</xdr:row>
      <xdr:rowOff>238124</xdr:rowOff>
    </xdr:from>
    <xdr:to>
      <xdr:col>11</xdr:col>
      <xdr:colOff>361848</xdr:colOff>
      <xdr:row>1</xdr:row>
      <xdr:rowOff>180936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72050" y="2381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0</xdr:row>
      <xdr:rowOff>257174</xdr:rowOff>
    </xdr:from>
    <xdr:to>
      <xdr:col>12</xdr:col>
      <xdr:colOff>390423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57174"/>
          <a:ext cx="819048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266700</xdr:colOff>
      <xdr:row>0</xdr:row>
      <xdr:rowOff>200024</xdr:rowOff>
    </xdr:from>
    <xdr:to>
      <xdr:col>12</xdr:col>
      <xdr:colOff>228498</xdr:colOff>
      <xdr:row>1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76875" y="2000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47625</xdr:colOff>
      <xdr:row>1</xdr:row>
      <xdr:rowOff>19049</xdr:rowOff>
    </xdr:from>
    <xdr:to>
      <xdr:col>13</xdr:col>
      <xdr:colOff>418998</xdr:colOff>
      <xdr:row>2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3809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0</xdr:row>
      <xdr:rowOff>209549</xdr:rowOff>
    </xdr:from>
    <xdr:to>
      <xdr:col>11</xdr:col>
      <xdr:colOff>390423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3</xdr:row>
      <xdr:rowOff>97754</xdr:rowOff>
    </xdr:from>
    <xdr:to>
      <xdr:col>10</xdr:col>
      <xdr:colOff>25400</xdr:colOff>
      <xdr:row>50</xdr:row>
      <xdr:rowOff>130846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583529"/>
          <a:ext cx="6121400" cy="7643567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Empresa</a:t>
          </a:r>
          <a:r>
            <a:rPr lang="pt-PT">
              <a:solidFill>
                <a:srgbClr val="415263"/>
              </a:solidFill>
              <a:latin typeface="Arial" charset="0"/>
            </a:rPr>
            <a:t> - unidade organizacional de produção de bens e/ou serviços, usufruindo de uma certa autonomia de decisão, nomeadamente, quanto à afetação dos seus recursos correntes. Uma empresa exerce uma ou mais atividades em um ou vários locais.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das empresas passa pela descrição de algumas características da empresa sede,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e identificação fiscal);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da empresa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Associação patronal em que se encontra inscrita;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da empresa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Natureza jurídica;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Ano de constituição da empresa;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da empresa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Capital Social;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Volume de negócios referente ao exercício do ano anterior.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Atividade Principal da Empresa</a:t>
          </a:r>
          <a:r>
            <a:rPr lang="pt-PT">
              <a:solidFill>
                <a:srgbClr val="415263"/>
              </a:solidFill>
              <a:latin typeface="Arial" charset="0"/>
            </a:rPr>
            <a:t> - atividade de acordo com a Classificação Portuguesa das Atividades Económicas em vigor. É considerada a atividade de maior importância, no conjunto das atividades exercidas pela empresa, medida pelo valor a preços de venda dos produtos vendidos ou fabricados ou dos serviços prestados. Na impossibilidade da sua determinação por este critério, considera-se como principal a que ocupa, com carácter de permanência, o maior número de pessoas ao serviço.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Estabelecimento</a:t>
          </a:r>
          <a:r>
            <a:rPr lang="pt-PT">
              <a:solidFill>
                <a:srgbClr val="415263"/>
              </a:solidFill>
              <a:latin typeface="Arial" charset="0"/>
            </a:rPr>
            <a:t> - unidade económica que, sob um único regime de propriedade ou de controlo (quer dizer, sob a autoridade de uma só entidade jurídica), exerce, exclusiva ou principalmente, um só tipo de atividade económica, num só local.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Unidade local ou estabelecimento corresponde a uma empresa ou parte de empresa situada num local topograficamente identificado. Nesse local, ou a partir dele exerce-se uma ou várias atividades económicas.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dos estabelecimentos, é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diferente ou igual ao da empresa);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do estabelecimento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do estabelecimento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no estabelecimento na última semana de outubro.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Instrumento de regulamentação coletiva de trabalho (IRCT):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de natureza convencional, arbitral ou regulamentar. Pode ser: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Contrato coletivo de trabalho (CCT):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ou mais associações de empregadores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Acordo coletivo de trabalho (ACT):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pluralidade de empregadores para diferentes empresas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  <a:r>
            <a:rPr lang="pt-PT" b="1">
              <a:solidFill>
                <a:srgbClr val="415263"/>
              </a:solidFill>
              <a:latin typeface="Arial" charset="0"/>
            </a:rPr>
            <a:t>Acordo de empresa (AE):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acordo entre 	um empregador para uma empresa ou estabelecimento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Portaria de condições de trabalho (PCT) </a:t>
          </a:r>
          <a:r>
            <a:rPr lang="pt-PT">
              <a:solidFill>
                <a:srgbClr val="415263"/>
              </a:solidFill>
              <a:latin typeface="Arial" charset="0"/>
              <a:cs typeface="Arial" charset="0"/>
            </a:rPr>
            <a:t>- portaria que contém as normas reguladoras das condições de 	trabalho no seu âmbito de aplicação.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</a:t>
          </a:r>
          <a:endParaRPr lang="pt-PT">
            <a:solidFill>
              <a:srgbClr val="415263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76200</xdr:rowOff>
    </xdr:from>
    <xdr:to>
      <xdr:col>9</xdr:col>
      <xdr:colOff>590550</xdr:colOff>
      <xdr:row>2</xdr:row>
      <xdr:rowOff>19050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762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10</xdr:col>
      <xdr:colOff>25400</xdr:colOff>
      <xdr:row>27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42900"/>
          <a:ext cx="6121400" cy="41243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Pessoas ao serviço</a:t>
          </a:r>
          <a:r>
            <a:rPr lang="pt-PT">
              <a:solidFill>
                <a:srgbClr val="415263"/>
              </a:solidFill>
              <a:latin typeface="Arial" charset="0"/>
            </a:rPr>
            <a:t> – número de pessoas ao serviço, independentemente do tipo de vínculo que possuem.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As pessoas ao serviço englobam para além dos trabalhadores por conta de outrem, os empregadores desde que exerçam funções na empresa, os trabalhadores familiares não remunerados e os membros ativos de cooperativa de produção. 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das pessoas ao serviço é recolhida por estabelecimento, sendo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Data de Nascimento, Antiguidade, Data de Admissão, Data da Última Promoção, Nível de Qualificação, Nível de 	Habilitação, Profissão, Sexo, Nacionalidade, Categoria Profissional, Situação Profissional, Tipo de Contrato e 	Regime de Duração de Trabalho;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Remunerações referentes ao mês de outubro (remuneração base, prémios e subsídios regulares, remuneração 	por trabalho suplementar e prestações irregulares pagas em outubro);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Horas mensais remuneradas (horas mensais normais, horas mensais suplementares efetuadas em outubro) e 	período normal de trabalho semanal.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Trabalhador por conta de outrem (TCO) -</a:t>
          </a:r>
          <a:r>
            <a:rPr lang="pt-PT">
              <a:solidFill>
                <a:srgbClr val="415263"/>
              </a:solidFill>
              <a:latin typeface="Arial" charset="0"/>
            </a:rPr>
            <a:t> indivíduo que exerce uma atividade sob a autoridade e direção de outrem, nos termos de um contrato de trabalho, sujeito ou não a uma forma escrita e que lhe confere o direito a uma remuneração, a qual não depende dos resultados da unidade económica para a qual trabalha. 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Base</a:t>
          </a:r>
          <a:r>
            <a:rPr lang="pt-PT">
              <a:solidFill>
                <a:srgbClr val="415263"/>
              </a:solidFill>
              <a:latin typeface="Arial" charset="0"/>
            </a:rPr>
            <a:t> - montante ilíquido (antes da dedução de quaisquer descontos) em dinheiro e/ou géneros pago aos trabalhadores, com carácter regular mensal, referente ao mês de outubro e correspondente às horas normais de trabalho.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Ganho -</a:t>
          </a:r>
          <a:r>
            <a:rPr lang="pt-PT">
              <a:solidFill>
                <a:srgbClr val="415263"/>
              </a:solidFill>
              <a:latin typeface="Arial" charset="0"/>
            </a:rPr>
            <a:t> montante ilíquido em dinheiro e/ou géneros, pago ao trabalhador com carácter regular em relação ao período de referência por tempo trabalhado ou trabalho fornecido no período normal e extraordinário. Inclui, ainda, o pagamento de horas remuneradas mas não efetuadas (férias, feriados, e outras ausências pagas).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O Ganho</a:t>
          </a:r>
          <a:r>
            <a:rPr lang="pt-PT" b="1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resulta do somatório das remunerações base com os prémios e subsídios regulares e as remunerações por horas suplementares.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123825</xdr:rowOff>
    </xdr:from>
    <xdr:to>
      <xdr:col>9</xdr:col>
      <xdr:colOff>590550</xdr:colOff>
      <xdr:row>2</xdr:row>
      <xdr:rowOff>66675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2382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0"/>
          <a:ext cx="1657350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Nomenclaturas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25400</xdr:colOff>
      <xdr:row>52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485774"/>
          <a:ext cx="6121400" cy="43148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Âmbito Regional</a:t>
          </a:r>
          <a:r>
            <a:rPr lang="pt-PT">
              <a:solidFill>
                <a:srgbClr val="415263"/>
              </a:solidFill>
              <a:latin typeface="Arial" charset="0"/>
            </a:rPr>
            <a:t> – os Quadros de Pessoal cobrem todo o território nacional; os apuramentos podem ser efetuados para o País, Continente, Regiões (NUT), Distritos, Concelhos e Freguesia (a partir de 2003). A nível regional, nomeadamente ao nível do Concelho e da Freguesia, deve ter-se em conta: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Empresas: são contabilizadas as empresas que possuem sede na região em causa;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Estabelecimentos: são contabilizados os estabelecimentos presentes na região, independentemente da 	localiza-	ção da sede da empresa a que pertencem.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Classificação Portuguesa das Atividades Económicas</a:t>
          </a:r>
          <a:r>
            <a:rPr lang="pt-PT" b="1">
              <a:solidFill>
                <a:srgbClr val="415263"/>
              </a:solidFill>
            </a:rPr>
            <a:t> </a:t>
          </a:r>
          <a:r>
            <a:rPr lang="pt-PT" b="1">
              <a:solidFill>
                <a:srgbClr val="415263"/>
              </a:solidFill>
              <a:latin typeface="Arial" charset="0"/>
            </a:rPr>
            <a:t>(CAE)</a:t>
          </a:r>
          <a:r>
            <a:rPr lang="pt-PT">
              <a:solidFill>
                <a:srgbClr val="415263"/>
              </a:solidFill>
              <a:latin typeface="Arial" charset="0"/>
            </a:rPr>
            <a:t> – a informação dos Quadros de Pessoal é classificada de acordo com a CAE em vigor à data da entrega dos Quadros de Pessoal </a:t>
          </a:r>
          <a:r>
            <a:rPr lang="pt-PT">
              <a:solidFill>
                <a:srgbClr val="415263"/>
              </a:solidFill>
            </a:rPr>
            <a:t>[1]</a:t>
          </a:r>
          <a:r>
            <a:rPr lang="pt-PT">
              <a:solidFill>
                <a:srgbClr val="415263"/>
              </a:solidFill>
              <a:latin typeface="Arial" charset="0"/>
            </a:rPr>
            <a:t>, sendo possível fornecer informação aos diversos níveis de desagregação, salvaguardando os aspetos relacionados com a confidencialidade da informação estatística. Pode ser fornecida informação da atividade económica das empresas e/ou dos estabelecimentos.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</a:p>
      </xdr:txBody>
    </xdr:sp>
    <xdr:clientData/>
  </xdr:twoCellAnchor>
  <xdr:twoCellAnchor>
    <xdr:from>
      <xdr:col>0</xdr:col>
      <xdr:colOff>28575</xdr:colOff>
      <xdr:row>50</xdr:row>
      <xdr:rowOff>85725</xdr:rowOff>
    </xdr:from>
    <xdr:to>
      <xdr:col>9</xdr:col>
      <xdr:colOff>495300</xdr:colOff>
      <xdr:row>52</xdr:row>
      <xdr:rowOff>9525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28575" y="4457700"/>
          <a:ext cx="5953125" cy="4095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[1] Os dados dos Quadros de Pessoal de 1985 a 1994 estão classificados com a CAE-Rev.1, os de 1995 a 2002 com a CAE-Rev.2, os de 2003 a 2006 com a CAE-Rev.2.1 e a partir de 2007 com a CAE-Rev.3.</a:t>
          </a:r>
        </a:p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152400</xdr:rowOff>
    </xdr:from>
    <xdr:to>
      <xdr:col>9</xdr:col>
      <xdr:colOff>590550</xdr:colOff>
      <xdr:row>2</xdr:row>
      <xdr:rowOff>95250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524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"/>
  <sheetViews>
    <sheetView showGridLines="0" tabSelected="1" workbookViewId="0"/>
  </sheetViews>
  <sheetFormatPr defaultRowHeight="12.75" x14ac:dyDescent="0.2"/>
  <sheetData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"/>
  <sheetViews>
    <sheetView showGridLines="0" topLeftCell="A19" workbookViewId="0">
      <selection activeCell="A32" sqref="A32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43"/>
  </sheetPr>
  <dimension ref="A1:EO35"/>
  <sheetViews>
    <sheetView showGridLines="0" workbookViewId="0"/>
  </sheetViews>
  <sheetFormatPr defaultRowHeight="12.75" x14ac:dyDescent="0.2"/>
  <cols>
    <col min="1" max="1" width="151.85546875" style="2" customWidth="1"/>
  </cols>
  <sheetData>
    <row r="1" spans="1:8" ht="15.75" x14ac:dyDescent="0.25">
      <c r="A1" s="1" t="s">
        <v>11</v>
      </c>
    </row>
    <row r="2" spans="1:8" s="221" customFormat="1" ht="13.5" customHeight="1" x14ac:dyDescent="0.2">
      <c r="A2" s="219" t="s">
        <v>136</v>
      </c>
      <c r="B2" s="220"/>
      <c r="C2" s="220"/>
      <c r="D2" s="220"/>
      <c r="E2" s="220"/>
      <c r="F2" s="220"/>
      <c r="G2" s="220"/>
      <c r="H2" s="220"/>
    </row>
    <row r="3" spans="1:8" s="170" customFormat="1" x14ac:dyDescent="0.2">
      <c r="A3" s="333" t="s">
        <v>223</v>
      </c>
    </row>
    <row r="4" spans="1:8" s="170" customFormat="1" x14ac:dyDescent="0.2">
      <c r="A4" s="333" t="s">
        <v>198</v>
      </c>
    </row>
    <row r="5" spans="1:8" s="170" customFormat="1" x14ac:dyDescent="0.2">
      <c r="A5" s="333" t="s">
        <v>224</v>
      </c>
    </row>
    <row r="6" spans="1:8" s="170" customFormat="1" x14ac:dyDescent="0.2">
      <c r="A6" s="333" t="s">
        <v>225</v>
      </c>
    </row>
    <row r="7" spans="1:8" s="170" customFormat="1" x14ac:dyDescent="0.2">
      <c r="A7" s="333" t="s">
        <v>201</v>
      </c>
    </row>
    <row r="8" spans="1:8" s="104" customFormat="1" x14ac:dyDescent="0.2">
      <c r="A8" s="333" t="s">
        <v>226</v>
      </c>
    </row>
    <row r="9" spans="1:8" s="335" customFormat="1" x14ac:dyDescent="0.2">
      <c r="A9" s="334" t="s">
        <v>227</v>
      </c>
    </row>
    <row r="10" spans="1:8" s="335" customFormat="1" x14ac:dyDescent="0.2">
      <c r="A10" s="334" t="s">
        <v>204</v>
      </c>
    </row>
    <row r="11" spans="1:8" s="335" customFormat="1" x14ac:dyDescent="0.2">
      <c r="A11" s="334" t="s">
        <v>205</v>
      </c>
    </row>
    <row r="12" spans="1:8" s="335" customFormat="1" x14ac:dyDescent="0.2">
      <c r="A12" s="334" t="s">
        <v>228</v>
      </c>
    </row>
    <row r="13" spans="1:8" s="335" customFormat="1" x14ac:dyDescent="0.2">
      <c r="A13" s="334" t="s">
        <v>207</v>
      </c>
    </row>
    <row r="14" spans="1:8" s="335" customFormat="1" x14ac:dyDescent="0.2">
      <c r="A14" s="334" t="s">
        <v>208</v>
      </c>
    </row>
    <row r="15" spans="1:8" s="335" customFormat="1" x14ac:dyDescent="0.2">
      <c r="A15" s="334" t="s">
        <v>209</v>
      </c>
    </row>
    <row r="16" spans="1:8" s="335" customFormat="1" x14ac:dyDescent="0.2">
      <c r="A16" s="334" t="s">
        <v>210</v>
      </c>
    </row>
    <row r="17" spans="1:145" s="335" customFormat="1" x14ac:dyDescent="0.2">
      <c r="A17" s="334" t="s">
        <v>262</v>
      </c>
    </row>
    <row r="18" spans="1:145" s="336" customFormat="1" x14ac:dyDescent="0.2">
      <c r="A18" s="336" t="s">
        <v>229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</row>
    <row r="19" spans="1:145" s="335" customFormat="1" x14ac:dyDescent="0.2">
      <c r="A19" s="336" t="s">
        <v>230</v>
      </c>
    </row>
    <row r="20" spans="1:145" s="335" customFormat="1" x14ac:dyDescent="0.2">
      <c r="A20" s="336" t="s">
        <v>231</v>
      </c>
    </row>
    <row r="21" spans="1:145" s="335" customFormat="1" x14ac:dyDescent="0.2">
      <c r="A21" s="336" t="s">
        <v>232</v>
      </c>
    </row>
    <row r="22" spans="1:145" s="335" customFormat="1" x14ac:dyDescent="0.2">
      <c r="A22" s="336" t="s">
        <v>233</v>
      </c>
    </row>
    <row r="23" spans="1:145" s="335" customFormat="1" x14ac:dyDescent="0.2">
      <c r="A23" s="336" t="s">
        <v>234</v>
      </c>
    </row>
    <row r="24" spans="1:145" s="335" customFormat="1" x14ac:dyDescent="0.2">
      <c r="A24" s="336" t="s">
        <v>261</v>
      </c>
    </row>
    <row r="25" spans="1:145" s="104" customFormat="1" ht="16.5" customHeight="1" x14ac:dyDescent="0.2">
      <c r="A25" s="323" t="s">
        <v>235</v>
      </c>
    </row>
    <row r="26" spans="1:145" s="104" customFormat="1" x14ac:dyDescent="0.2">
      <c r="A26" s="323" t="s">
        <v>236</v>
      </c>
    </row>
    <row r="27" spans="1:145" s="104" customFormat="1" x14ac:dyDescent="0.2">
      <c r="A27" s="323" t="s">
        <v>237</v>
      </c>
    </row>
    <row r="28" spans="1:145" s="104" customFormat="1" x14ac:dyDescent="0.2">
      <c r="A28" s="323" t="s">
        <v>238</v>
      </c>
    </row>
    <row r="29" spans="1:145" s="104" customFormat="1" x14ac:dyDescent="0.2">
      <c r="A29" s="323" t="s">
        <v>239</v>
      </c>
    </row>
    <row r="30" spans="1:145" s="104" customFormat="1" x14ac:dyDescent="0.2">
      <c r="A30" s="323" t="s">
        <v>240</v>
      </c>
    </row>
    <row r="31" spans="1:145" s="104" customFormat="1" x14ac:dyDescent="0.2">
      <c r="A31" s="323" t="s">
        <v>241</v>
      </c>
    </row>
    <row r="32" spans="1:145" s="170" customFormat="1" x14ac:dyDescent="0.2">
      <c r="A32" s="323" t="s">
        <v>242</v>
      </c>
    </row>
    <row r="33" spans="1:8" s="170" customFormat="1" x14ac:dyDescent="0.2">
      <c r="A33" s="323" t="s">
        <v>260</v>
      </c>
    </row>
    <row r="34" spans="1:8" s="221" customFormat="1" ht="13.5" customHeight="1" x14ac:dyDescent="0.2">
      <c r="A34" s="222" t="s">
        <v>137</v>
      </c>
      <c r="B34" s="223"/>
      <c r="C34" s="223"/>
      <c r="D34" s="223"/>
      <c r="E34" s="223"/>
      <c r="F34" s="223"/>
      <c r="G34" s="223"/>
      <c r="H34" s="223"/>
    </row>
    <row r="35" spans="1:8" s="221" customFormat="1" ht="13.5" customHeight="1" x14ac:dyDescent="0.2">
      <c r="A35" s="222" t="s">
        <v>138</v>
      </c>
      <c r="B35" s="223"/>
      <c r="C35" s="223"/>
      <c r="D35" s="223"/>
      <c r="E35" s="223"/>
      <c r="F35" s="223"/>
      <c r="G35" s="223"/>
      <c r="H35" s="223"/>
    </row>
  </sheetData>
  <phoneticPr fontId="15" type="noConversion"/>
  <hyperlinks>
    <hyperlink ref="A3" location="'q1'!A1" display="Quadro 1 - Empresas por atividade económica (CAE-Rev. 3) "/>
    <hyperlink ref="A4" location="'q2'!A1" display="Quadro 2 - Empresas por dimensão"/>
    <hyperlink ref="A5" location="'q3'!A1" display="Quadro 3 - Empresas por distrito"/>
    <hyperlink ref="A6" location="'q4'!A1" display="Quadro 4 - Estabelecimentos por atividade económica (CAE-Rev. 3) "/>
    <hyperlink ref="A7" location="'q5'!A1" display="Quadro 5 - Estabelecimentos por dimensão"/>
    <hyperlink ref="A8" location="'q6'!A1" display="Quadro 6 - Estabelecimentos por distrito"/>
    <hyperlink ref="A9" location="'q7'!A1" display="Quadro 7 - Pessoas ao serviço nos estabelecimentos por atividade económica (CAE-Rev. 3)"/>
    <hyperlink ref="A10" location="'q8'!A1" display="Quadro 8 - Pessoas ao serviço nos estabelecimentos por dimensão"/>
    <hyperlink ref="A11" location="'q9'!A1" display="Quadro 9 - Pessoas ao serviço nos estabelecimentos por distrito"/>
    <hyperlink ref="A12" location="'q10'!A1" display="Quadro 10 - Trabalhadores por conta de outrem ao serviço nos estabelecimentos por atividade económica (CAE-Rev. 3)"/>
    <hyperlink ref="A13" location="'q11'!A1" display="Quadro 11 - Trabalhadores por conta de outrem ao serviço nos estabelecimentos por dimensão e sexo"/>
    <hyperlink ref="A14" location="'q12'!A1" display="Quadro 12 - Trabalhadores por conta de outrem ao serviço nos estabelecimentos por distrito"/>
    <hyperlink ref="A15" location="'q13'!Área_de_Impressão" display="Quadro 13 - Trabalhadores por conta de outrem ao serviço nos estabelecimentos por grupo etário e sexo"/>
    <hyperlink ref="A16" location="'q14'!Área_de_Impressão" display="Quadro 14 - Trabalhadores por conta de outrem ao serviço nos estabelecimentos por nível de qualificação e sexo"/>
    <hyperlink ref="A17" location="'q15'!A1" display="Quadro 15 - Trabalhadores por conta de outrem ao serviço nos estabelecimentos abrangidos por Instrumentos de Regulamentação Coletiva de Trabalho (IRCT)"/>
    <hyperlink ref="A18" location="'q16'!A1" display="Quadro 16 - Trabalhadores por conta de outrem ao serviço nos estabelecimentos por escalão de remuneração mensal base "/>
    <hyperlink ref="A19" location="'q17'!A1" display="Quadro 17 - Remuneração média mensal base por atividade económica do estabelecimento (CAE-Rev. 3)"/>
    <hyperlink ref="A20" location="'q18'!A1" display="Quadro 18- Remuneração média mensal base por dimensão do estabelecimento e sexo"/>
    <hyperlink ref="A21" location="'q19'!A1" display="Quadro 19 - Remuneração média mensal base por distrito do estabelecimento"/>
    <hyperlink ref="A22" location="'q20'!A1" display="Quadro 20 - Remuneração média mensal base por grupo etário e sexo"/>
    <hyperlink ref="A23" location="'q21'!A1" display="Quadro 21 - Remuneração média mensal base por nível de qualificação e sexo"/>
    <hyperlink ref="A27" location="'q25'!A1" display="Quadro 25 - Remuneração média mensal ganho por atividade económica do estabelecimento (CAE-Rev. 3)"/>
    <hyperlink ref="A28" location="'q26'!A1" display="Quadro 26 - Remuneração média mensal ganho por dimensão do estabelecimento e sexo"/>
    <hyperlink ref="A29" location="'q27'!A1" display="Quadro 27 - Remuneração média mensal ganho por distrito do estabelecimento "/>
    <hyperlink ref="A30" location="'q28'!A1" display="Quadro 28- Remuneração média mensal ganho por grupo etário e sexo"/>
    <hyperlink ref="A31" location="'q29'!A1" display="Quadro 29 - Remuneração média mensal ganho por nível de qualificação e sexo"/>
    <hyperlink ref="A33" location="'q31'!A1" display="Quadro 31 - Remuneração média mensal ganho por Instrumento de Regulamentação Coletiva de Trabalho (IRCT)"/>
    <hyperlink ref="A26" location="'q24 '!A1" display="Quadro 24 - Ganho mensal mediano e limiar de baixos salários"/>
    <hyperlink ref="A24" location="'q22'!A1" display="Quadro 22 - Remuneração média mensal base por Instrumento de Regulamentação Coletiva de Trabalho) (IRCT)"/>
    <hyperlink ref="A25" location="'q23'!A1" display="Quadro 23 - Trabalhadores por conta de outrem ao serviço nos estabelecimentos por escalão de remuneração mensal ganho"/>
    <hyperlink ref="A2:H2" location="Introdução!Área_de_Impressão" display="Introdução"/>
    <hyperlink ref="A35:H35" location="Nomenclaturas!Área_de_Impressão" display="Metodologia"/>
    <hyperlink ref="A34:H34" location="Conceitos1!Área_de_Impressão" display="Conceitos"/>
    <hyperlink ref="A32" location="'q30'!A1" display="Quadro 30 - Indicadores de remuneração base e ganho e respetivos trabalhadores por conta de outrem (TCO) por nível de habilitação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54"/>
  <sheetViews>
    <sheetView workbookViewId="0"/>
  </sheetViews>
  <sheetFormatPr defaultRowHeight="12.75" x14ac:dyDescent="0.2"/>
  <cols>
    <col min="1" max="12" width="9.140625" style="211"/>
    <col min="13" max="13" width="4.85546875" style="211" customWidth="1"/>
    <col min="14" max="16384" width="9.140625" style="211"/>
  </cols>
  <sheetData>
    <row r="1" spans="9:10" ht="7.5" customHeight="1" x14ac:dyDescent="0.2"/>
    <row r="2" spans="9:10" x14ac:dyDescent="0.2">
      <c r="I2" s="212"/>
      <c r="J2" s="213"/>
    </row>
    <row r="3" spans="9:10" ht="10.5" customHeight="1" x14ac:dyDescent="0.2"/>
    <row r="4" spans="9:10" ht="9" customHeight="1" x14ac:dyDescent="0.2"/>
    <row r="49" ht="48.75" customHeight="1" x14ac:dyDescent="0.2"/>
    <row r="50" ht="48.75" customHeight="1" x14ac:dyDescent="0.2"/>
    <row r="52" ht="14.25" customHeight="1" x14ac:dyDescent="0.2"/>
    <row r="53" ht="11.25" customHeight="1" x14ac:dyDescent="0.2"/>
    <row r="54" ht="7.5" customHeight="1" x14ac:dyDescent="0.2"/>
  </sheetData>
  <printOptions horizontalCentered="1" verticalCentered="1"/>
  <pageMargins left="0.27559055118110237" right="0.27559055118110237" top="1.0236220472440944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indexed="24"/>
    <pageSetUpPr fitToPage="1"/>
  </sheetPr>
  <dimension ref="A1:AU51"/>
  <sheetViews>
    <sheetView showGridLines="0" zoomScaleNormal="100" workbookViewId="0">
      <selection sqref="A1:M1"/>
    </sheetView>
  </sheetViews>
  <sheetFormatPr defaultRowHeight="11.25" x14ac:dyDescent="0.2"/>
  <cols>
    <col min="1" max="1" width="2" style="118" customWidth="1"/>
    <col min="2" max="2" width="28.5703125" style="118" customWidth="1"/>
    <col min="3" max="13" width="6.7109375" style="118" customWidth="1"/>
    <col min="14" max="14" width="5.85546875" style="118" bestFit="1" customWidth="1"/>
    <col min="15" max="15" width="7.5703125" style="118" customWidth="1"/>
    <col min="16" max="16" width="7" style="494" bestFit="1" customWidth="1"/>
    <col min="17" max="17" width="6.85546875" style="494" customWidth="1"/>
    <col min="18" max="18" width="5.85546875" style="494" bestFit="1" customWidth="1"/>
    <col min="19" max="19" width="6.140625" style="494" bestFit="1" customWidth="1"/>
    <col min="20" max="20" width="5.85546875" style="494" bestFit="1" customWidth="1"/>
    <col min="21" max="47" width="9.140625" style="494"/>
    <col min="48" max="16384" width="9.140625" style="118"/>
  </cols>
  <sheetData>
    <row r="1" spans="1:47" s="129" customFormat="1" ht="28.5" customHeight="1" x14ac:dyDescent="0.2">
      <c r="A1" s="501" t="s">
        <v>106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P1" s="491"/>
      <c r="Q1" s="492"/>
      <c r="R1" s="492"/>
      <c r="S1" s="492"/>
      <c r="T1" s="492"/>
      <c r="U1" s="493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</row>
    <row r="2" spans="1:47" ht="15.75" customHeight="1" x14ac:dyDescent="0.2">
      <c r="A2" s="5"/>
      <c r="B2" s="5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47" ht="15" customHeight="1" x14ac:dyDescent="0.2">
      <c r="A3" s="30" t="s">
        <v>43</v>
      </c>
      <c r="B3" s="21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</row>
    <row r="4" spans="1:47" ht="28.5" customHeight="1" thickBot="1" x14ac:dyDescent="0.25">
      <c r="A4" s="107" t="s">
        <v>1</v>
      </c>
      <c r="B4" s="32"/>
      <c r="C4" s="6">
        <v>2010</v>
      </c>
      <c r="D4" s="6">
        <v>2011</v>
      </c>
      <c r="E4" s="178">
        <v>2012</v>
      </c>
      <c r="F4" s="178">
        <v>2013</v>
      </c>
      <c r="G4" s="178">
        <v>2014</v>
      </c>
      <c r="H4" s="178">
        <v>2015</v>
      </c>
      <c r="I4" s="178">
        <v>2016</v>
      </c>
      <c r="J4" s="178">
        <v>2017</v>
      </c>
      <c r="K4" s="178">
        <v>2018</v>
      </c>
      <c r="L4" s="178">
        <v>2019</v>
      </c>
      <c r="M4" s="178">
        <v>2020</v>
      </c>
    </row>
    <row r="5" spans="1:47" s="130" customFormat="1" ht="16.5" customHeight="1" thickTop="1" x14ac:dyDescent="0.2">
      <c r="A5" s="34" t="s">
        <v>44</v>
      </c>
      <c r="B5" s="214"/>
      <c r="C5" s="355">
        <v>283311</v>
      </c>
      <c r="D5" s="355">
        <v>281015</v>
      </c>
      <c r="E5" s="355">
        <v>268026</v>
      </c>
      <c r="F5" s="355">
        <v>265860</v>
      </c>
      <c r="G5" s="355">
        <v>270181</v>
      </c>
      <c r="H5" s="355">
        <v>273060</v>
      </c>
      <c r="I5" s="355">
        <v>276332</v>
      </c>
      <c r="J5" s="355">
        <v>279191</v>
      </c>
      <c r="K5" s="355">
        <v>282236</v>
      </c>
      <c r="L5" s="355">
        <v>275751</v>
      </c>
      <c r="M5" s="355">
        <v>277641</v>
      </c>
      <c r="N5" s="118"/>
      <c r="O5" s="460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</row>
    <row r="6" spans="1:47" s="130" customFormat="1" ht="16.5" customHeight="1" x14ac:dyDescent="0.2">
      <c r="A6" s="214" t="s">
        <v>74</v>
      </c>
      <c r="B6" s="341" t="s">
        <v>177</v>
      </c>
      <c r="C6" s="356">
        <v>11918</v>
      </c>
      <c r="D6" s="356">
        <v>11985</v>
      </c>
      <c r="E6" s="356">
        <v>11903</v>
      </c>
      <c r="F6" s="356">
        <v>12395</v>
      </c>
      <c r="G6" s="356">
        <v>13063</v>
      </c>
      <c r="H6" s="356">
        <v>13445</v>
      </c>
      <c r="I6" s="356">
        <v>13755</v>
      </c>
      <c r="J6" s="356">
        <v>13847</v>
      </c>
      <c r="K6" s="356">
        <v>13971</v>
      </c>
      <c r="L6" s="356">
        <v>13547</v>
      </c>
      <c r="M6" s="356">
        <v>13691</v>
      </c>
      <c r="N6" s="118"/>
      <c r="O6" s="460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7"/>
    </row>
    <row r="7" spans="1:47" s="130" customFormat="1" ht="12.75" customHeight="1" x14ac:dyDescent="0.2">
      <c r="A7" s="214" t="s">
        <v>75</v>
      </c>
      <c r="B7" s="341" t="s">
        <v>103</v>
      </c>
      <c r="C7" s="356">
        <v>710</v>
      </c>
      <c r="D7" s="356">
        <v>668</v>
      </c>
      <c r="E7" s="356">
        <v>618</v>
      </c>
      <c r="F7" s="356">
        <v>589</v>
      </c>
      <c r="G7" s="356">
        <v>564</v>
      </c>
      <c r="H7" s="356">
        <v>558</v>
      </c>
      <c r="I7" s="356">
        <v>536</v>
      </c>
      <c r="J7" s="356">
        <v>542</v>
      </c>
      <c r="K7" s="356">
        <v>526</v>
      </c>
      <c r="L7" s="356">
        <v>510</v>
      </c>
      <c r="M7" s="356">
        <v>504</v>
      </c>
      <c r="N7" s="118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</row>
    <row r="8" spans="1:47" s="130" customFormat="1" ht="12.75" customHeight="1" x14ac:dyDescent="0.2">
      <c r="A8" s="214" t="s">
        <v>76</v>
      </c>
      <c r="B8" s="341" t="s">
        <v>102</v>
      </c>
      <c r="C8" s="356">
        <v>35421</v>
      </c>
      <c r="D8" s="356">
        <v>34494</v>
      </c>
      <c r="E8" s="356">
        <v>32824</v>
      </c>
      <c r="F8" s="356">
        <v>32643</v>
      </c>
      <c r="G8" s="356">
        <v>32895</v>
      </c>
      <c r="H8" s="356">
        <v>32998</v>
      </c>
      <c r="I8" s="356">
        <v>33278</v>
      </c>
      <c r="J8" s="356">
        <v>33315</v>
      </c>
      <c r="K8" s="356">
        <v>33177</v>
      </c>
      <c r="L8" s="356">
        <v>31905</v>
      </c>
      <c r="M8" s="356">
        <v>31715</v>
      </c>
      <c r="N8" s="118"/>
      <c r="P8" s="498"/>
      <c r="Q8" s="491"/>
      <c r="R8" s="497"/>
      <c r="S8" s="498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</row>
    <row r="9" spans="1:47" s="130" customFormat="1" ht="12.75" customHeight="1" x14ac:dyDescent="0.2">
      <c r="A9" s="106"/>
      <c r="B9" s="105" t="s">
        <v>89</v>
      </c>
      <c r="C9" s="357">
        <v>5353</v>
      </c>
      <c r="D9" s="357">
        <v>5317</v>
      </c>
      <c r="E9" s="357">
        <v>5138</v>
      </c>
      <c r="F9" s="357">
        <v>5150</v>
      </c>
      <c r="G9" s="357">
        <v>5204</v>
      </c>
      <c r="H9" s="357">
        <v>5167</v>
      </c>
      <c r="I9" s="357">
        <v>5144</v>
      </c>
      <c r="J9" s="357">
        <v>5090</v>
      </c>
      <c r="K9" s="357">
        <v>4956</v>
      </c>
      <c r="L9" s="357">
        <v>4813</v>
      </c>
      <c r="M9" s="357">
        <v>4694</v>
      </c>
      <c r="P9" s="498"/>
      <c r="Q9" s="494"/>
      <c r="R9" s="491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</row>
    <row r="10" spans="1:47" s="130" customFormat="1" ht="12.75" customHeight="1" x14ac:dyDescent="0.2">
      <c r="A10" s="106"/>
      <c r="B10" s="105" t="s">
        <v>90</v>
      </c>
      <c r="C10" s="357">
        <v>480</v>
      </c>
      <c r="D10" s="357">
        <v>492</v>
      </c>
      <c r="E10" s="357">
        <v>501</v>
      </c>
      <c r="F10" s="357">
        <v>541</v>
      </c>
      <c r="G10" s="357">
        <v>575</v>
      </c>
      <c r="H10" s="357">
        <v>590</v>
      </c>
      <c r="I10" s="357">
        <v>617</v>
      </c>
      <c r="J10" s="357">
        <v>628</v>
      </c>
      <c r="K10" s="357">
        <v>644</v>
      </c>
      <c r="L10" s="357">
        <v>659</v>
      </c>
      <c r="M10" s="357">
        <v>663</v>
      </c>
      <c r="P10" s="498"/>
      <c r="Q10" s="494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/>
    </row>
    <row r="11" spans="1:47" s="130" customFormat="1" ht="12.75" customHeight="1" x14ac:dyDescent="0.2">
      <c r="A11" s="106"/>
      <c r="B11" s="105" t="s">
        <v>91</v>
      </c>
      <c r="C11" s="357">
        <v>1</v>
      </c>
      <c r="D11" s="357">
        <v>1</v>
      </c>
      <c r="E11" s="357">
        <v>1</v>
      </c>
      <c r="F11" s="357">
        <v>1</v>
      </c>
      <c r="G11" s="357">
        <v>1</v>
      </c>
      <c r="H11" s="357">
        <v>1</v>
      </c>
      <c r="I11" s="357">
        <v>1</v>
      </c>
      <c r="J11" s="357">
        <v>1</v>
      </c>
      <c r="K11" s="357">
        <v>1</v>
      </c>
      <c r="L11" s="357">
        <v>1</v>
      </c>
      <c r="M11" s="357">
        <v>1</v>
      </c>
      <c r="P11" s="497"/>
      <c r="Q11" s="499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7"/>
      <c r="AT11" s="497"/>
      <c r="AU11" s="497"/>
    </row>
    <row r="12" spans="1:47" s="130" customFormat="1" ht="12.75" customHeight="1" x14ac:dyDescent="0.2">
      <c r="A12" s="106"/>
      <c r="B12" s="105" t="s">
        <v>0</v>
      </c>
      <c r="C12" s="357">
        <v>1736</v>
      </c>
      <c r="D12" s="357">
        <v>1655</v>
      </c>
      <c r="E12" s="357">
        <v>1584</v>
      </c>
      <c r="F12" s="357">
        <v>1591</v>
      </c>
      <c r="G12" s="357">
        <v>1591</v>
      </c>
      <c r="H12" s="357">
        <v>1628</v>
      </c>
      <c r="I12" s="357">
        <v>1636</v>
      </c>
      <c r="J12" s="357">
        <v>1616</v>
      </c>
      <c r="K12" s="357">
        <v>1615</v>
      </c>
      <c r="L12" s="357">
        <v>1537</v>
      </c>
      <c r="M12" s="357">
        <v>1503</v>
      </c>
      <c r="P12" s="498"/>
      <c r="Q12" s="499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7"/>
      <c r="AS12" s="497"/>
      <c r="AT12" s="497"/>
      <c r="AU12" s="497"/>
    </row>
    <row r="13" spans="1:47" s="130" customFormat="1" ht="12.75" customHeight="1" x14ac:dyDescent="0.2">
      <c r="A13" s="106"/>
      <c r="B13" s="105" t="s">
        <v>92</v>
      </c>
      <c r="C13" s="357">
        <v>4126</v>
      </c>
      <c r="D13" s="357">
        <v>3949</v>
      </c>
      <c r="E13" s="357">
        <v>3721</v>
      </c>
      <c r="F13" s="357">
        <v>3747</v>
      </c>
      <c r="G13" s="357">
        <v>3881</v>
      </c>
      <c r="H13" s="357">
        <v>3923</v>
      </c>
      <c r="I13" s="357">
        <v>4005</v>
      </c>
      <c r="J13" s="357">
        <v>3968</v>
      </c>
      <c r="K13" s="357">
        <v>3830</v>
      </c>
      <c r="L13" s="357">
        <v>3482</v>
      </c>
      <c r="M13" s="357">
        <v>3384</v>
      </c>
      <c r="P13" s="497"/>
      <c r="Q13" s="499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7"/>
      <c r="AS13" s="497"/>
      <c r="AT13" s="497"/>
      <c r="AU13" s="497"/>
    </row>
    <row r="14" spans="1:47" s="130" customFormat="1" ht="12.75" customHeight="1" x14ac:dyDescent="0.2">
      <c r="A14" s="106"/>
      <c r="B14" s="105" t="s">
        <v>151</v>
      </c>
      <c r="C14" s="357">
        <v>1665</v>
      </c>
      <c r="D14" s="357">
        <v>1739</v>
      </c>
      <c r="E14" s="357">
        <v>1747</v>
      </c>
      <c r="F14" s="357">
        <v>1839</v>
      </c>
      <c r="G14" s="357">
        <v>1902</v>
      </c>
      <c r="H14" s="357">
        <v>1952</v>
      </c>
      <c r="I14" s="357">
        <v>1976</v>
      </c>
      <c r="J14" s="357">
        <v>1941</v>
      </c>
      <c r="K14" s="357">
        <v>1894</v>
      </c>
      <c r="L14" s="357">
        <v>1709</v>
      </c>
      <c r="M14" s="357">
        <v>1644</v>
      </c>
      <c r="P14" s="497"/>
      <c r="Q14" s="499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  <c r="AL14" s="497"/>
      <c r="AM14" s="497"/>
      <c r="AN14" s="497"/>
      <c r="AO14" s="497"/>
      <c r="AP14" s="497"/>
      <c r="AQ14" s="497"/>
      <c r="AR14" s="497"/>
      <c r="AS14" s="497"/>
      <c r="AT14" s="497"/>
      <c r="AU14" s="497"/>
    </row>
    <row r="15" spans="1:47" s="130" customFormat="1" ht="12.75" customHeight="1" x14ac:dyDescent="0.2">
      <c r="A15" s="106"/>
      <c r="B15" s="105" t="s">
        <v>152</v>
      </c>
      <c r="C15" s="357">
        <v>2599</v>
      </c>
      <c r="D15" s="357">
        <v>2490</v>
      </c>
      <c r="E15" s="357">
        <v>2337</v>
      </c>
      <c r="F15" s="357">
        <v>2232</v>
      </c>
      <c r="G15" s="357">
        <v>2197</v>
      </c>
      <c r="H15" s="357">
        <v>2163</v>
      </c>
      <c r="I15" s="357">
        <v>2161</v>
      </c>
      <c r="J15" s="357">
        <v>2133</v>
      </c>
      <c r="K15" s="357">
        <v>2134</v>
      </c>
      <c r="L15" s="357">
        <v>2075</v>
      </c>
      <c r="M15" s="357">
        <v>2054</v>
      </c>
      <c r="P15" s="497"/>
      <c r="Q15" s="499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</row>
    <row r="16" spans="1:47" s="130" customFormat="1" ht="12.75" customHeight="1" x14ac:dyDescent="0.2">
      <c r="A16" s="106"/>
      <c r="B16" s="105" t="s">
        <v>153</v>
      </c>
      <c r="C16" s="357">
        <v>326</v>
      </c>
      <c r="D16" s="357">
        <v>327</v>
      </c>
      <c r="E16" s="357">
        <v>316</v>
      </c>
      <c r="F16" s="357">
        <v>313</v>
      </c>
      <c r="G16" s="357">
        <v>314</v>
      </c>
      <c r="H16" s="357">
        <v>318</v>
      </c>
      <c r="I16" s="357">
        <v>321</v>
      </c>
      <c r="J16" s="357">
        <v>309</v>
      </c>
      <c r="K16" s="357">
        <v>320</v>
      </c>
      <c r="L16" s="357">
        <v>322</v>
      </c>
      <c r="M16" s="357">
        <v>324</v>
      </c>
      <c r="P16" s="497"/>
      <c r="Q16" s="499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7"/>
      <c r="AQ16" s="497"/>
      <c r="AR16" s="497"/>
      <c r="AS16" s="497"/>
      <c r="AT16" s="497"/>
      <c r="AU16" s="497"/>
    </row>
    <row r="17" spans="1:47" s="130" customFormat="1" ht="12.75" customHeight="1" x14ac:dyDescent="0.2">
      <c r="A17" s="106"/>
      <c r="B17" s="105" t="s">
        <v>154</v>
      </c>
      <c r="C17" s="357">
        <v>1543</v>
      </c>
      <c r="D17" s="357">
        <v>1476</v>
      </c>
      <c r="E17" s="357">
        <v>1374</v>
      </c>
      <c r="F17" s="357">
        <v>1317</v>
      </c>
      <c r="G17" s="357">
        <v>1309</v>
      </c>
      <c r="H17" s="357">
        <v>1275</v>
      </c>
      <c r="I17" s="357">
        <v>1242</v>
      </c>
      <c r="J17" s="357">
        <v>1232</v>
      </c>
      <c r="K17" s="357">
        <v>1199</v>
      </c>
      <c r="L17" s="357">
        <v>1134</v>
      </c>
      <c r="M17" s="357">
        <v>1112</v>
      </c>
      <c r="P17" s="497"/>
      <c r="Q17" s="499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</row>
    <row r="18" spans="1:47" s="130" customFormat="1" ht="12.75" customHeight="1" x14ac:dyDescent="0.2">
      <c r="A18" s="106"/>
      <c r="B18" s="105" t="s">
        <v>155</v>
      </c>
      <c r="C18" s="357">
        <v>4</v>
      </c>
      <c r="D18" s="357">
        <v>6</v>
      </c>
      <c r="E18" s="357">
        <v>6</v>
      </c>
      <c r="F18" s="357">
        <v>8</v>
      </c>
      <c r="G18" s="357">
        <v>8</v>
      </c>
      <c r="H18" s="357">
        <v>6</v>
      </c>
      <c r="I18" s="357">
        <v>9</v>
      </c>
      <c r="J18" s="357">
        <v>10</v>
      </c>
      <c r="K18" s="357">
        <v>11</v>
      </c>
      <c r="L18" s="357">
        <v>11</v>
      </c>
      <c r="M18" s="357">
        <v>10</v>
      </c>
      <c r="P18" s="497"/>
      <c r="Q18" s="499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</row>
    <row r="19" spans="1:47" s="130" customFormat="1" ht="12.75" customHeight="1" x14ac:dyDescent="0.2">
      <c r="A19" s="106"/>
      <c r="B19" s="105" t="s">
        <v>156</v>
      </c>
      <c r="C19" s="357">
        <v>494</v>
      </c>
      <c r="D19" s="357">
        <v>484</v>
      </c>
      <c r="E19" s="357">
        <v>478</v>
      </c>
      <c r="F19" s="357">
        <v>493</v>
      </c>
      <c r="G19" s="357">
        <v>500</v>
      </c>
      <c r="H19" s="357">
        <v>481</v>
      </c>
      <c r="I19" s="357">
        <v>481</v>
      </c>
      <c r="J19" s="357">
        <v>477</v>
      </c>
      <c r="K19" s="357">
        <v>477</v>
      </c>
      <c r="L19" s="357">
        <v>455</v>
      </c>
      <c r="M19" s="357">
        <v>450</v>
      </c>
      <c r="P19" s="497"/>
      <c r="Q19" s="499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</row>
    <row r="20" spans="1:47" s="130" customFormat="1" ht="12.75" customHeight="1" x14ac:dyDescent="0.2">
      <c r="A20" s="106"/>
      <c r="B20" s="105" t="s">
        <v>165</v>
      </c>
      <c r="C20" s="357">
        <v>101</v>
      </c>
      <c r="D20" s="357">
        <v>91</v>
      </c>
      <c r="E20" s="357">
        <v>91</v>
      </c>
      <c r="F20" s="357">
        <v>96</v>
      </c>
      <c r="G20" s="357">
        <v>97</v>
      </c>
      <c r="H20" s="357">
        <v>93</v>
      </c>
      <c r="I20" s="357">
        <v>94</v>
      </c>
      <c r="J20" s="357">
        <v>98</v>
      </c>
      <c r="K20" s="357">
        <v>92</v>
      </c>
      <c r="L20" s="357">
        <v>97</v>
      </c>
      <c r="M20" s="357">
        <v>98</v>
      </c>
      <c r="P20" s="497"/>
      <c r="Q20" s="499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</row>
    <row r="21" spans="1:47" s="130" customFormat="1" ht="12.75" customHeight="1" x14ac:dyDescent="0.2">
      <c r="A21" s="106"/>
      <c r="B21" s="105" t="s">
        <v>157</v>
      </c>
      <c r="C21" s="357">
        <v>765</v>
      </c>
      <c r="D21" s="357">
        <v>748</v>
      </c>
      <c r="E21" s="357">
        <v>727</v>
      </c>
      <c r="F21" s="357">
        <v>716</v>
      </c>
      <c r="G21" s="357">
        <v>717</v>
      </c>
      <c r="H21" s="357">
        <v>726</v>
      </c>
      <c r="I21" s="357">
        <v>740</v>
      </c>
      <c r="J21" s="357">
        <v>746</v>
      </c>
      <c r="K21" s="357">
        <v>738</v>
      </c>
      <c r="L21" s="357">
        <v>741</v>
      </c>
      <c r="M21" s="357">
        <v>749</v>
      </c>
      <c r="P21" s="497"/>
      <c r="Q21" s="499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</row>
    <row r="22" spans="1:47" s="130" customFormat="1" ht="12.75" customHeight="1" x14ac:dyDescent="0.2">
      <c r="A22" s="106"/>
      <c r="B22" s="105" t="s">
        <v>164</v>
      </c>
      <c r="C22" s="357">
        <v>2442</v>
      </c>
      <c r="D22" s="357">
        <v>2334</v>
      </c>
      <c r="E22" s="357">
        <v>2167</v>
      </c>
      <c r="F22" s="357">
        <v>2076</v>
      </c>
      <c r="G22" s="357">
        <v>2033</v>
      </c>
      <c r="H22" s="357">
        <v>1991</v>
      </c>
      <c r="I22" s="357">
        <v>1989</v>
      </c>
      <c r="J22" s="357">
        <v>1999</v>
      </c>
      <c r="K22" s="357">
        <v>1960</v>
      </c>
      <c r="L22" s="357">
        <v>1878</v>
      </c>
      <c r="M22" s="357">
        <v>1879</v>
      </c>
      <c r="P22" s="497"/>
      <c r="Q22" s="499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7"/>
    </row>
    <row r="23" spans="1:47" s="130" customFormat="1" ht="12.75" customHeight="1" x14ac:dyDescent="0.2">
      <c r="A23" s="106"/>
      <c r="B23" s="105" t="s">
        <v>93</v>
      </c>
      <c r="C23" s="357">
        <v>245</v>
      </c>
      <c r="D23" s="357">
        <v>248</v>
      </c>
      <c r="E23" s="357">
        <v>227</v>
      </c>
      <c r="F23" s="357">
        <v>225</v>
      </c>
      <c r="G23" s="357">
        <v>222</v>
      </c>
      <c r="H23" s="357">
        <v>215</v>
      </c>
      <c r="I23" s="357">
        <v>210</v>
      </c>
      <c r="J23" s="357">
        <v>210</v>
      </c>
      <c r="K23" s="357">
        <v>207</v>
      </c>
      <c r="L23" s="357">
        <v>208</v>
      </c>
      <c r="M23" s="357">
        <v>200</v>
      </c>
      <c r="P23" s="497"/>
      <c r="Q23" s="499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</row>
    <row r="24" spans="1:47" s="130" customFormat="1" ht="12.75" customHeight="1" x14ac:dyDescent="0.2">
      <c r="A24" s="106"/>
      <c r="B24" s="105" t="s">
        <v>162</v>
      </c>
      <c r="C24" s="357">
        <v>6244</v>
      </c>
      <c r="D24" s="357">
        <v>6072</v>
      </c>
      <c r="E24" s="357">
        <v>5751</v>
      </c>
      <c r="F24" s="357">
        <v>5692</v>
      </c>
      <c r="G24" s="357">
        <v>5697</v>
      </c>
      <c r="H24" s="357">
        <v>5719</v>
      </c>
      <c r="I24" s="357">
        <v>5845</v>
      </c>
      <c r="J24" s="357">
        <v>5905</v>
      </c>
      <c r="K24" s="357">
        <v>6040</v>
      </c>
      <c r="L24" s="357">
        <v>5945</v>
      </c>
      <c r="M24" s="357">
        <v>6032</v>
      </c>
      <c r="P24" s="497"/>
      <c r="Q24" s="499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7"/>
      <c r="AR24" s="497"/>
      <c r="AS24" s="497"/>
      <c r="AT24" s="497"/>
      <c r="AU24" s="497"/>
    </row>
    <row r="25" spans="1:47" s="130" customFormat="1" ht="12.75" customHeight="1" x14ac:dyDescent="0.2">
      <c r="A25" s="106"/>
      <c r="B25" s="105" t="s">
        <v>163</v>
      </c>
      <c r="C25" s="357">
        <v>159</v>
      </c>
      <c r="D25" s="357">
        <v>150</v>
      </c>
      <c r="E25" s="357">
        <v>154</v>
      </c>
      <c r="F25" s="357">
        <v>155</v>
      </c>
      <c r="G25" s="357">
        <v>166</v>
      </c>
      <c r="H25" s="357">
        <v>158</v>
      </c>
      <c r="I25" s="357">
        <v>157</v>
      </c>
      <c r="J25" s="357">
        <v>166</v>
      </c>
      <c r="K25" s="357">
        <v>175</v>
      </c>
      <c r="L25" s="357">
        <v>170</v>
      </c>
      <c r="M25" s="357">
        <v>164</v>
      </c>
      <c r="P25" s="497"/>
      <c r="Q25" s="499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</row>
    <row r="26" spans="1:47" s="130" customFormat="1" ht="12.75" customHeight="1" x14ac:dyDescent="0.2">
      <c r="A26" s="106"/>
      <c r="B26" s="105" t="s">
        <v>158</v>
      </c>
      <c r="C26" s="357">
        <v>406</v>
      </c>
      <c r="D26" s="357">
        <v>398</v>
      </c>
      <c r="E26" s="357">
        <v>380</v>
      </c>
      <c r="F26" s="357">
        <v>384</v>
      </c>
      <c r="G26" s="357">
        <v>371</v>
      </c>
      <c r="H26" s="357">
        <v>352</v>
      </c>
      <c r="I26" s="357">
        <v>348</v>
      </c>
      <c r="J26" s="357">
        <v>350</v>
      </c>
      <c r="K26" s="357">
        <v>353</v>
      </c>
      <c r="L26" s="357">
        <v>330</v>
      </c>
      <c r="M26" s="357">
        <v>330</v>
      </c>
      <c r="P26" s="497"/>
      <c r="Q26" s="499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7"/>
    </row>
    <row r="27" spans="1:47" s="130" customFormat="1" ht="12.75" customHeight="1" x14ac:dyDescent="0.2">
      <c r="A27" s="106"/>
      <c r="B27" s="105" t="s">
        <v>166</v>
      </c>
      <c r="C27" s="357">
        <v>1047</v>
      </c>
      <c r="D27" s="357">
        <v>1031</v>
      </c>
      <c r="E27" s="357">
        <v>968</v>
      </c>
      <c r="F27" s="357">
        <v>953</v>
      </c>
      <c r="G27" s="357">
        <v>958</v>
      </c>
      <c r="H27" s="357">
        <v>984</v>
      </c>
      <c r="I27" s="357">
        <v>997</v>
      </c>
      <c r="J27" s="357">
        <v>989</v>
      </c>
      <c r="K27" s="357">
        <v>988</v>
      </c>
      <c r="L27" s="357">
        <v>962</v>
      </c>
      <c r="M27" s="357">
        <v>971</v>
      </c>
      <c r="P27" s="497"/>
      <c r="Q27" s="499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</row>
    <row r="28" spans="1:47" s="130" customFormat="1" ht="12.75" customHeight="1" x14ac:dyDescent="0.2">
      <c r="A28" s="106"/>
      <c r="B28" s="105" t="s">
        <v>159</v>
      </c>
      <c r="C28" s="357">
        <v>381</v>
      </c>
      <c r="D28" s="357">
        <v>359</v>
      </c>
      <c r="E28" s="357">
        <v>344</v>
      </c>
      <c r="F28" s="357">
        <v>333</v>
      </c>
      <c r="G28" s="357">
        <v>339</v>
      </c>
      <c r="H28" s="357">
        <v>346</v>
      </c>
      <c r="I28" s="357">
        <v>355</v>
      </c>
      <c r="J28" s="357">
        <v>359</v>
      </c>
      <c r="K28" s="357">
        <v>372</v>
      </c>
      <c r="L28" s="357">
        <v>344</v>
      </c>
      <c r="M28" s="357">
        <v>346</v>
      </c>
      <c r="P28" s="497"/>
      <c r="Q28" s="499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</row>
    <row r="29" spans="1:47" s="130" customFormat="1" ht="12.75" customHeight="1" x14ac:dyDescent="0.2">
      <c r="A29" s="106"/>
      <c r="B29" s="105" t="s">
        <v>167</v>
      </c>
      <c r="C29" s="357">
        <v>119</v>
      </c>
      <c r="D29" s="357">
        <v>117</v>
      </c>
      <c r="E29" s="357">
        <v>117</v>
      </c>
      <c r="F29" s="357">
        <v>125</v>
      </c>
      <c r="G29" s="357">
        <v>119</v>
      </c>
      <c r="H29" s="357">
        <v>123</v>
      </c>
      <c r="I29" s="357">
        <v>133</v>
      </c>
      <c r="J29" s="357">
        <v>142</v>
      </c>
      <c r="K29" s="357">
        <v>134</v>
      </c>
      <c r="L29" s="357">
        <v>138</v>
      </c>
      <c r="M29" s="357">
        <v>141</v>
      </c>
      <c r="P29" s="497"/>
      <c r="Q29" s="499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497"/>
    </row>
    <row r="30" spans="1:47" s="130" customFormat="1" ht="12.75" customHeight="1" x14ac:dyDescent="0.2">
      <c r="A30" s="106"/>
      <c r="B30" s="105" t="s">
        <v>160</v>
      </c>
      <c r="C30" s="357">
        <v>2957</v>
      </c>
      <c r="D30" s="357">
        <v>2769</v>
      </c>
      <c r="E30" s="357">
        <v>2484</v>
      </c>
      <c r="F30" s="357">
        <v>2361</v>
      </c>
      <c r="G30" s="357">
        <v>2323</v>
      </c>
      <c r="H30" s="357">
        <v>2329</v>
      </c>
      <c r="I30" s="357">
        <v>2337</v>
      </c>
      <c r="J30" s="357">
        <v>2393</v>
      </c>
      <c r="K30" s="357">
        <v>2412</v>
      </c>
      <c r="L30" s="357">
        <v>2338</v>
      </c>
      <c r="M30" s="357">
        <v>2356</v>
      </c>
      <c r="P30" s="497"/>
      <c r="Q30" s="499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</row>
    <row r="31" spans="1:47" s="130" customFormat="1" ht="12.75" customHeight="1" x14ac:dyDescent="0.2">
      <c r="A31" s="106"/>
      <c r="B31" s="105" t="s">
        <v>161</v>
      </c>
      <c r="C31" s="357">
        <v>1119</v>
      </c>
      <c r="D31" s="357">
        <v>1079</v>
      </c>
      <c r="E31" s="357">
        <v>1031</v>
      </c>
      <c r="F31" s="357">
        <v>1045</v>
      </c>
      <c r="G31" s="357">
        <v>1062</v>
      </c>
      <c r="H31" s="357">
        <v>1072</v>
      </c>
      <c r="I31" s="357">
        <v>1068</v>
      </c>
      <c r="J31" s="357">
        <v>1085</v>
      </c>
      <c r="K31" s="357">
        <v>1084</v>
      </c>
      <c r="L31" s="357">
        <v>1039</v>
      </c>
      <c r="M31" s="357">
        <v>1057</v>
      </c>
      <c r="P31" s="497"/>
      <c r="Q31" s="499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497"/>
      <c r="AO31" s="497"/>
      <c r="AP31" s="497"/>
      <c r="AQ31" s="497"/>
      <c r="AR31" s="497"/>
      <c r="AS31" s="497"/>
      <c r="AT31" s="497"/>
      <c r="AU31" s="497"/>
    </row>
    <row r="32" spans="1:47" s="130" customFormat="1" ht="12.75" customHeight="1" x14ac:dyDescent="0.2">
      <c r="A32" s="106"/>
      <c r="B32" s="105" t="s">
        <v>168</v>
      </c>
      <c r="C32" s="357">
        <v>1109</v>
      </c>
      <c r="D32" s="357">
        <v>1162</v>
      </c>
      <c r="E32" s="357">
        <v>1180</v>
      </c>
      <c r="F32" s="357">
        <v>1250</v>
      </c>
      <c r="G32" s="357">
        <v>1309</v>
      </c>
      <c r="H32" s="357">
        <v>1386</v>
      </c>
      <c r="I32" s="357">
        <v>1412</v>
      </c>
      <c r="J32" s="357">
        <v>1468</v>
      </c>
      <c r="K32" s="357">
        <v>1541</v>
      </c>
      <c r="L32" s="357">
        <v>1517</v>
      </c>
      <c r="M32" s="357">
        <v>1553</v>
      </c>
      <c r="P32" s="497"/>
      <c r="Q32" s="499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</row>
    <row r="33" spans="1:47" s="130" customFormat="1" ht="16.5" customHeight="1" x14ac:dyDescent="0.2">
      <c r="A33" s="214" t="s">
        <v>77</v>
      </c>
      <c r="B33" s="341" t="s">
        <v>169</v>
      </c>
      <c r="C33" s="356">
        <v>167</v>
      </c>
      <c r="D33" s="356">
        <v>195</v>
      </c>
      <c r="E33" s="356">
        <v>184</v>
      </c>
      <c r="F33" s="356">
        <v>189</v>
      </c>
      <c r="G33" s="356">
        <v>193</v>
      </c>
      <c r="H33" s="356">
        <v>211</v>
      </c>
      <c r="I33" s="356">
        <v>204</v>
      </c>
      <c r="J33" s="356">
        <v>194</v>
      </c>
      <c r="K33" s="356">
        <v>183</v>
      </c>
      <c r="L33" s="356">
        <v>185</v>
      </c>
      <c r="M33" s="356">
        <v>198</v>
      </c>
      <c r="P33" s="497"/>
      <c r="Q33" s="499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</row>
    <row r="34" spans="1:47" s="130" customFormat="1" ht="12.75" customHeight="1" x14ac:dyDescent="0.2">
      <c r="A34" s="214" t="s">
        <v>78</v>
      </c>
      <c r="B34" s="341" t="s">
        <v>178</v>
      </c>
      <c r="C34" s="356">
        <v>578</v>
      </c>
      <c r="D34" s="356">
        <v>607</v>
      </c>
      <c r="E34" s="356">
        <v>624</v>
      </c>
      <c r="F34" s="356">
        <v>640</v>
      </c>
      <c r="G34" s="356">
        <v>637</v>
      </c>
      <c r="H34" s="356">
        <v>623</v>
      </c>
      <c r="I34" s="356">
        <v>605</v>
      </c>
      <c r="J34" s="356">
        <v>607</v>
      </c>
      <c r="K34" s="356">
        <v>602</v>
      </c>
      <c r="L34" s="356">
        <v>617</v>
      </c>
      <c r="M34" s="356">
        <v>625</v>
      </c>
      <c r="P34" s="498"/>
      <c r="Q34" s="499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</row>
    <row r="35" spans="1:47" s="130" customFormat="1" ht="12.75" customHeight="1" x14ac:dyDescent="0.2">
      <c r="A35" s="214" t="s">
        <v>79</v>
      </c>
      <c r="B35" s="341" t="s">
        <v>80</v>
      </c>
      <c r="C35" s="356">
        <v>36252</v>
      </c>
      <c r="D35" s="356">
        <v>34175</v>
      </c>
      <c r="E35" s="356">
        <v>29895</v>
      </c>
      <c r="F35" s="356">
        <v>27952</v>
      </c>
      <c r="G35" s="356">
        <v>27621</v>
      </c>
      <c r="H35" s="356">
        <v>27400</v>
      </c>
      <c r="I35" s="356">
        <v>27945</v>
      </c>
      <c r="J35" s="356">
        <v>28669</v>
      </c>
      <c r="K35" s="356">
        <v>29662</v>
      </c>
      <c r="L35" s="356">
        <v>30134</v>
      </c>
      <c r="M35" s="356">
        <v>31394</v>
      </c>
      <c r="P35" s="497"/>
      <c r="Q35" s="499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</row>
    <row r="36" spans="1:47" s="130" customFormat="1" ht="12.75" customHeight="1" x14ac:dyDescent="0.2">
      <c r="A36" s="214" t="s">
        <v>81</v>
      </c>
      <c r="B36" s="341" t="s">
        <v>179</v>
      </c>
      <c r="C36" s="356">
        <v>79126</v>
      </c>
      <c r="D36" s="356">
        <v>78258</v>
      </c>
      <c r="E36" s="356">
        <v>74719</v>
      </c>
      <c r="F36" s="356">
        <v>73629</v>
      </c>
      <c r="G36" s="356">
        <v>74208</v>
      </c>
      <c r="H36" s="356">
        <v>74441</v>
      </c>
      <c r="I36" s="356">
        <v>74332</v>
      </c>
      <c r="J36" s="356">
        <v>73637</v>
      </c>
      <c r="K36" s="356">
        <v>73191</v>
      </c>
      <c r="L36" s="356">
        <v>69985</v>
      </c>
      <c r="M36" s="356">
        <v>69568</v>
      </c>
      <c r="P36" s="497"/>
      <c r="Q36" s="499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</row>
    <row r="37" spans="1:47" s="130" customFormat="1" ht="12.75" customHeight="1" x14ac:dyDescent="0.2">
      <c r="A37" s="214" t="s">
        <v>54</v>
      </c>
      <c r="B37" s="341" t="s">
        <v>94</v>
      </c>
      <c r="C37" s="356">
        <v>11713</v>
      </c>
      <c r="D37" s="356">
        <v>11467</v>
      </c>
      <c r="E37" s="356">
        <v>10925</v>
      </c>
      <c r="F37" s="356">
        <v>10641</v>
      </c>
      <c r="G37" s="356">
        <v>10632</v>
      </c>
      <c r="H37" s="356">
        <v>10537</v>
      </c>
      <c r="I37" s="356">
        <v>10462</v>
      </c>
      <c r="J37" s="356">
        <v>10490</v>
      </c>
      <c r="K37" s="356">
        <v>10497</v>
      </c>
      <c r="L37" s="356">
        <v>10339</v>
      </c>
      <c r="M37" s="356">
        <v>10288</v>
      </c>
      <c r="P37" s="497"/>
      <c r="Q37" s="499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497"/>
      <c r="AM37" s="497"/>
      <c r="AN37" s="497"/>
      <c r="AO37" s="497"/>
      <c r="AP37" s="497"/>
      <c r="AQ37" s="497"/>
      <c r="AR37" s="497"/>
      <c r="AS37" s="497"/>
      <c r="AT37" s="497"/>
      <c r="AU37" s="497"/>
    </row>
    <row r="38" spans="1:47" s="130" customFormat="1" ht="12.75" customHeight="1" x14ac:dyDescent="0.2">
      <c r="A38" s="214" t="s">
        <v>10</v>
      </c>
      <c r="B38" s="341" t="s">
        <v>170</v>
      </c>
      <c r="C38" s="356">
        <v>31549</v>
      </c>
      <c r="D38" s="356">
        <v>31724</v>
      </c>
      <c r="E38" s="356">
        <v>30385</v>
      </c>
      <c r="F38" s="356">
        <v>30313</v>
      </c>
      <c r="G38" s="356">
        <v>31162</v>
      </c>
      <c r="H38" s="356">
        <v>32218</v>
      </c>
      <c r="I38" s="356">
        <v>33270</v>
      </c>
      <c r="J38" s="356">
        <v>34159</v>
      </c>
      <c r="K38" s="356">
        <v>34949</v>
      </c>
      <c r="L38" s="356">
        <v>33798</v>
      </c>
      <c r="M38" s="356">
        <v>33300</v>
      </c>
      <c r="P38" s="497"/>
      <c r="Q38" s="499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</row>
    <row r="39" spans="1:47" s="130" customFormat="1" ht="12.75" customHeight="1" x14ac:dyDescent="0.2">
      <c r="A39" s="214" t="s">
        <v>82</v>
      </c>
      <c r="B39" s="341" t="s">
        <v>176</v>
      </c>
      <c r="C39" s="356">
        <v>3861</v>
      </c>
      <c r="D39" s="356">
        <v>4072</v>
      </c>
      <c r="E39" s="356">
        <v>4095</v>
      </c>
      <c r="F39" s="356">
        <v>4362</v>
      </c>
      <c r="G39" s="356">
        <v>4637</v>
      </c>
      <c r="H39" s="356">
        <v>4749</v>
      </c>
      <c r="I39" s="356">
        <v>4883</v>
      </c>
      <c r="J39" s="356">
        <v>5130</v>
      </c>
      <c r="K39" s="356">
        <v>5304</v>
      </c>
      <c r="L39" s="356">
        <v>5356</v>
      </c>
      <c r="M39" s="356">
        <v>5633</v>
      </c>
      <c r="P39" s="497"/>
      <c r="Q39" s="499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7"/>
      <c r="AL39" s="497"/>
      <c r="AM39" s="497"/>
      <c r="AN39" s="497"/>
      <c r="AO39" s="497"/>
      <c r="AP39" s="497"/>
      <c r="AQ39" s="497"/>
      <c r="AR39" s="497"/>
      <c r="AS39" s="497"/>
      <c r="AT39" s="497"/>
      <c r="AU39" s="497"/>
    </row>
    <row r="40" spans="1:47" s="130" customFormat="1" ht="12.75" customHeight="1" x14ac:dyDescent="0.2">
      <c r="A40" s="214" t="s">
        <v>83</v>
      </c>
      <c r="B40" s="341" t="s">
        <v>171</v>
      </c>
      <c r="C40" s="356">
        <v>3052</v>
      </c>
      <c r="D40" s="356">
        <v>3369</v>
      </c>
      <c r="E40" s="356">
        <v>3456</v>
      </c>
      <c r="F40" s="356">
        <v>3582</v>
      </c>
      <c r="G40" s="356">
        <v>3675</v>
      </c>
      <c r="H40" s="356">
        <v>3674</v>
      </c>
      <c r="I40" s="356">
        <v>3659</v>
      </c>
      <c r="J40" s="356">
        <v>3692</v>
      </c>
      <c r="K40" s="356">
        <v>3685</v>
      </c>
      <c r="L40" s="356">
        <v>3647</v>
      </c>
      <c r="M40" s="356">
        <v>3710</v>
      </c>
      <c r="P40" s="497"/>
      <c r="Q40" s="499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</row>
    <row r="41" spans="1:47" s="130" customFormat="1" ht="12.75" customHeight="1" x14ac:dyDescent="0.2">
      <c r="A41" s="214" t="s">
        <v>84</v>
      </c>
      <c r="B41" s="341" t="s">
        <v>104</v>
      </c>
      <c r="C41" s="356">
        <v>6887</v>
      </c>
      <c r="D41" s="356">
        <v>6592</v>
      </c>
      <c r="E41" s="356">
        <v>6220</v>
      </c>
      <c r="F41" s="356">
        <v>6033</v>
      </c>
      <c r="G41" s="356">
        <v>6325</v>
      </c>
      <c r="H41" s="356">
        <v>6641</v>
      </c>
      <c r="I41" s="356">
        <v>7069</v>
      </c>
      <c r="J41" s="356">
        <v>7649</v>
      </c>
      <c r="K41" s="356">
        <v>8416</v>
      </c>
      <c r="L41" s="356">
        <v>8804</v>
      </c>
      <c r="M41" s="356">
        <v>9411</v>
      </c>
      <c r="P41" s="497"/>
      <c r="Q41" s="499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7"/>
      <c r="AS41" s="497"/>
      <c r="AT41" s="497"/>
      <c r="AU41" s="497"/>
    </row>
    <row r="42" spans="1:47" s="130" customFormat="1" ht="12.75" customHeight="1" x14ac:dyDescent="0.2">
      <c r="A42" s="214" t="s">
        <v>55</v>
      </c>
      <c r="B42" s="341" t="s">
        <v>180</v>
      </c>
      <c r="C42" s="356">
        <v>20506</v>
      </c>
      <c r="D42" s="356">
        <v>20916</v>
      </c>
      <c r="E42" s="356">
        <v>20571</v>
      </c>
      <c r="F42" s="356">
        <v>20799</v>
      </c>
      <c r="G42" s="356">
        <v>21426</v>
      </c>
      <c r="H42" s="356">
        <v>21717</v>
      </c>
      <c r="I42" s="356">
        <v>22039</v>
      </c>
      <c r="J42" s="356">
        <v>22524</v>
      </c>
      <c r="K42" s="356">
        <v>23187</v>
      </c>
      <c r="L42" s="356">
        <v>22977</v>
      </c>
      <c r="M42" s="356">
        <v>23504</v>
      </c>
      <c r="P42" s="497"/>
      <c r="Q42" s="499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</row>
    <row r="43" spans="1:47" s="130" customFormat="1" ht="12.75" customHeight="1" x14ac:dyDescent="0.2">
      <c r="A43" s="214" t="s">
        <v>86</v>
      </c>
      <c r="B43" s="341" t="s">
        <v>174</v>
      </c>
      <c r="C43" s="356">
        <v>7331</v>
      </c>
      <c r="D43" s="356">
        <v>7411</v>
      </c>
      <c r="E43" s="356">
        <v>7180</v>
      </c>
      <c r="F43" s="356">
        <v>7258</v>
      </c>
      <c r="G43" s="356">
        <v>7438</v>
      </c>
      <c r="H43" s="356">
        <v>7568</v>
      </c>
      <c r="I43" s="356">
        <v>7855</v>
      </c>
      <c r="J43" s="356">
        <v>7959</v>
      </c>
      <c r="K43" s="356">
        <v>7811</v>
      </c>
      <c r="L43" s="356">
        <v>7970</v>
      </c>
      <c r="M43" s="356">
        <v>8005</v>
      </c>
      <c r="P43" s="497"/>
      <c r="Q43" s="499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</row>
    <row r="44" spans="1:47" s="130" customFormat="1" ht="12.75" customHeight="1" x14ac:dyDescent="0.2">
      <c r="A44" s="214" t="s">
        <v>87</v>
      </c>
      <c r="B44" s="341" t="s">
        <v>175</v>
      </c>
      <c r="C44" s="356">
        <v>657</v>
      </c>
      <c r="D44" s="356">
        <v>660</v>
      </c>
      <c r="E44" s="356">
        <v>638</v>
      </c>
      <c r="F44" s="356">
        <v>586</v>
      </c>
      <c r="G44" s="356">
        <v>599</v>
      </c>
      <c r="H44" s="356">
        <v>596</v>
      </c>
      <c r="I44" s="356">
        <v>560</v>
      </c>
      <c r="J44" s="356">
        <v>559</v>
      </c>
      <c r="K44" s="356">
        <v>564</v>
      </c>
      <c r="L44" s="356">
        <v>546</v>
      </c>
      <c r="M44" s="356">
        <v>558</v>
      </c>
      <c r="P44" s="497"/>
      <c r="Q44" s="499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497"/>
      <c r="AO44" s="497"/>
      <c r="AP44" s="497"/>
      <c r="AQ44" s="497"/>
      <c r="AR44" s="497"/>
      <c r="AS44" s="497"/>
      <c r="AT44" s="497"/>
      <c r="AU44" s="497"/>
    </row>
    <row r="45" spans="1:47" s="130" customFormat="1" ht="12.75" customHeight="1" x14ac:dyDescent="0.2">
      <c r="A45" s="214" t="s">
        <v>95</v>
      </c>
      <c r="B45" s="341" t="s">
        <v>85</v>
      </c>
      <c r="C45" s="356">
        <v>3611</v>
      </c>
      <c r="D45" s="356">
        <v>3619</v>
      </c>
      <c r="E45" s="356">
        <v>3562</v>
      </c>
      <c r="F45" s="356">
        <v>3602</v>
      </c>
      <c r="G45" s="356">
        <v>3802</v>
      </c>
      <c r="H45" s="356">
        <v>3857</v>
      </c>
      <c r="I45" s="356">
        <v>3829</v>
      </c>
      <c r="J45" s="356">
        <v>3817</v>
      </c>
      <c r="K45" s="356">
        <v>3764</v>
      </c>
      <c r="L45" s="356">
        <v>3671</v>
      </c>
      <c r="M45" s="356">
        <v>3680</v>
      </c>
      <c r="P45" s="497"/>
      <c r="Q45" s="499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</row>
    <row r="46" spans="1:47" s="130" customFormat="1" ht="12.75" customHeight="1" x14ac:dyDescent="0.2">
      <c r="A46" s="214" t="s">
        <v>88</v>
      </c>
      <c r="B46" s="341" t="s">
        <v>142</v>
      </c>
      <c r="C46" s="356">
        <v>13377</v>
      </c>
      <c r="D46" s="356">
        <v>14108</v>
      </c>
      <c r="E46" s="356">
        <v>14259</v>
      </c>
      <c r="F46" s="356">
        <v>14586</v>
      </c>
      <c r="G46" s="356">
        <v>14787</v>
      </c>
      <c r="H46" s="356">
        <v>15110</v>
      </c>
      <c r="I46" s="356">
        <v>15253</v>
      </c>
      <c r="J46" s="356">
        <v>15453</v>
      </c>
      <c r="K46" s="356">
        <v>15499</v>
      </c>
      <c r="L46" s="356">
        <v>15300</v>
      </c>
      <c r="M46" s="356">
        <v>15658</v>
      </c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  <c r="AL46" s="497"/>
      <c r="AM46" s="497"/>
      <c r="AN46" s="497"/>
      <c r="AO46" s="497"/>
      <c r="AP46" s="497"/>
      <c r="AQ46" s="497"/>
      <c r="AR46" s="497"/>
      <c r="AS46" s="497"/>
      <c r="AT46" s="497"/>
      <c r="AU46" s="497"/>
    </row>
    <row r="47" spans="1:47" s="130" customFormat="1" ht="12.75" customHeight="1" x14ac:dyDescent="0.2">
      <c r="A47" s="214" t="s">
        <v>96</v>
      </c>
      <c r="B47" s="341" t="s">
        <v>172</v>
      </c>
      <c r="C47" s="356">
        <v>2742</v>
      </c>
      <c r="D47" s="356">
        <v>2777</v>
      </c>
      <c r="E47" s="356">
        <v>2715</v>
      </c>
      <c r="F47" s="356">
        <v>2849</v>
      </c>
      <c r="G47" s="356">
        <v>3087</v>
      </c>
      <c r="H47" s="356">
        <v>3213</v>
      </c>
      <c r="I47" s="356">
        <v>3351</v>
      </c>
      <c r="J47" s="356">
        <v>3605</v>
      </c>
      <c r="K47" s="356">
        <v>3886</v>
      </c>
      <c r="L47" s="356">
        <v>3917</v>
      </c>
      <c r="M47" s="356">
        <v>3922</v>
      </c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  <c r="AL47" s="497"/>
      <c r="AM47" s="497"/>
      <c r="AN47" s="497"/>
      <c r="AO47" s="497"/>
      <c r="AP47" s="497"/>
      <c r="AQ47" s="497"/>
      <c r="AR47" s="497"/>
      <c r="AS47" s="497"/>
      <c r="AT47" s="497"/>
      <c r="AU47" s="497"/>
    </row>
    <row r="48" spans="1:47" ht="12.75" customHeight="1" x14ac:dyDescent="0.2">
      <c r="A48" s="214" t="s">
        <v>97</v>
      </c>
      <c r="B48" s="341" t="s">
        <v>105</v>
      </c>
      <c r="C48" s="356">
        <v>13841</v>
      </c>
      <c r="D48" s="356">
        <v>13907</v>
      </c>
      <c r="E48" s="356">
        <v>13245</v>
      </c>
      <c r="F48" s="356">
        <v>13201</v>
      </c>
      <c r="G48" s="356">
        <v>13415</v>
      </c>
      <c r="H48" s="356">
        <v>13491</v>
      </c>
      <c r="I48" s="356">
        <v>13431</v>
      </c>
      <c r="J48" s="356">
        <v>13330</v>
      </c>
      <c r="K48" s="356">
        <v>13348</v>
      </c>
      <c r="L48" s="356">
        <v>12528</v>
      </c>
      <c r="M48" s="356">
        <v>12260</v>
      </c>
    </row>
    <row r="49" spans="1:13" ht="12.75" customHeight="1" x14ac:dyDescent="0.2">
      <c r="A49" s="36" t="s">
        <v>98</v>
      </c>
      <c r="B49" s="37" t="s">
        <v>173</v>
      </c>
      <c r="C49" s="358">
        <v>12</v>
      </c>
      <c r="D49" s="358">
        <v>11</v>
      </c>
      <c r="E49" s="358">
        <v>8</v>
      </c>
      <c r="F49" s="358">
        <v>11</v>
      </c>
      <c r="G49" s="358">
        <v>15</v>
      </c>
      <c r="H49" s="358">
        <v>13</v>
      </c>
      <c r="I49" s="358">
        <v>16</v>
      </c>
      <c r="J49" s="358">
        <v>13</v>
      </c>
      <c r="K49" s="358">
        <v>14</v>
      </c>
      <c r="L49" s="358">
        <v>15</v>
      </c>
      <c r="M49" s="358">
        <v>17</v>
      </c>
    </row>
    <row r="50" spans="1:13" ht="15" customHeight="1" x14ac:dyDescent="0.2">
      <c r="A50" s="21" t="s">
        <v>140</v>
      </c>
      <c r="B50" s="10"/>
      <c r="F50" s="206"/>
      <c r="G50" s="206"/>
      <c r="H50" s="206"/>
      <c r="I50" s="206"/>
      <c r="J50" s="206"/>
      <c r="K50" s="206"/>
      <c r="L50" s="206"/>
      <c r="M50" s="206"/>
    </row>
    <row r="51" spans="1:13" ht="19.5" customHeight="1" x14ac:dyDescent="0.2">
      <c r="B51" s="215"/>
    </row>
  </sheetData>
  <mergeCells count="1">
    <mergeCell ref="A1:M1"/>
  </mergeCells>
  <phoneticPr fontId="15" type="noConversion"/>
  <conditionalFormatting sqref="F4:G4 H2:H3 H51:H1048576 C2:E4 C50:E1048576 C5:K49">
    <cfRule type="cellIs" dxfId="726" priority="30" operator="equal">
      <formula>0</formula>
    </cfRule>
  </conditionalFormatting>
  <conditionalFormatting sqref="F2:G3 F51:G1048576">
    <cfRule type="cellIs" dxfId="725" priority="29" operator="equal">
      <formula>0</formula>
    </cfRule>
  </conditionalFormatting>
  <conditionalFormatting sqref="O5:Z6">
    <cfRule type="containsText" dxfId="724" priority="26" operator="containsText" text="FALSO">
      <formula>NOT(ISERROR(SEARCH("FALSO",O5)))</formula>
    </cfRule>
  </conditionalFormatting>
  <conditionalFormatting sqref="H4">
    <cfRule type="cellIs" dxfId="723" priority="21" operator="equal">
      <formula>0</formula>
    </cfRule>
  </conditionalFormatting>
  <conditionalFormatting sqref="K4">
    <cfRule type="cellIs" dxfId="722" priority="12" operator="equal">
      <formula>0</formula>
    </cfRule>
  </conditionalFormatting>
  <conditionalFormatting sqref="K2:K3 K51:K1048576">
    <cfRule type="cellIs" dxfId="721" priority="13" operator="equal">
      <formula>0</formula>
    </cfRule>
  </conditionalFormatting>
  <conditionalFormatting sqref="I4">
    <cfRule type="cellIs" dxfId="720" priority="10" operator="equal">
      <formula>0</formula>
    </cfRule>
  </conditionalFormatting>
  <conditionalFormatting sqref="I2:I3 I51:I1048576">
    <cfRule type="cellIs" dxfId="719" priority="11" operator="equal">
      <formula>0</formula>
    </cfRule>
  </conditionalFormatting>
  <conditionalFormatting sqref="J4">
    <cfRule type="cellIs" dxfId="718" priority="7" operator="equal">
      <formula>0</formula>
    </cfRule>
  </conditionalFormatting>
  <conditionalFormatting sqref="J2:J3 J51:J1048576">
    <cfRule type="cellIs" dxfId="717" priority="8" operator="equal">
      <formula>0</formula>
    </cfRule>
  </conditionalFormatting>
  <conditionalFormatting sqref="L4">
    <cfRule type="cellIs" dxfId="716" priority="4" operator="equal">
      <formula>0</formula>
    </cfRule>
  </conditionalFormatting>
  <conditionalFormatting sqref="L5:L49">
    <cfRule type="cellIs" dxfId="715" priority="6" operator="equal">
      <formula>0</formula>
    </cfRule>
  </conditionalFormatting>
  <conditionalFormatting sqref="L2:L3 L51:L1048576">
    <cfRule type="cellIs" dxfId="714" priority="5" operator="equal">
      <formula>0</formula>
    </cfRule>
  </conditionalFormatting>
  <conditionalFormatting sqref="M4">
    <cfRule type="cellIs" dxfId="713" priority="1" operator="equal">
      <formula>0</formula>
    </cfRule>
  </conditionalFormatting>
  <conditionalFormatting sqref="M5:M49">
    <cfRule type="cellIs" dxfId="712" priority="3" operator="equal">
      <formula>0</formula>
    </cfRule>
  </conditionalFormatting>
  <conditionalFormatting sqref="M2:M3 M51:M1048576">
    <cfRule type="cellIs" dxfId="71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6" orientation="portrait" r:id="rId1"/>
  <headerFooter>
    <oddHeader xml:space="preserve">&amp;C&amp;G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indexed="24"/>
    <pageSetUpPr fitToPage="1"/>
  </sheetPr>
  <dimension ref="A1:L18"/>
  <sheetViews>
    <sheetView showGridLines="0" workbookViewId="0">
      <selection sqref="A1:L1"/>
    </sheetView>
  </sheetViews>
  <sheetFormatPr defaultRowHeight="11.25" x14ac:dyDescent="0.2"/>
  <cols>
    <col min="1" max="1" width="17.140625" style="8" customWidth="1"/>
    <col min="2" max="3" width="7.5703125" style="8" customWidth="1"/>
    <col min="4" max="12" width="7.5703125" style="29" customWidth="1"/>
    <col min="13" max="14" width="5.85546875" style="8" bestFit="1" customWidth="1"/>
    <col min="15" max="16384" width="9.140625" style="8"/>
  </cols>
  <sheetData>
    <row r="1" spans="1:12" s="23" customFormat="1" ht="28.5" customHeight="1" x14ac:dyDescent="0.2">
      <c r="A1" s="502" t="s">
        <v>198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ht="1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5" customHeight="1" x14ac:dyDescent="0.2">
      <c r="A3" s="226" t="s">
        <v>14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8.5" customHeight="1" thickBot="1" x14ac:dyDescent="0.25">
      <c r="A4" s="179"/>
      <c r="B4" s="179">
        <v>2010</v>
      </c>
      <c r="C4" s="179">
        <v>2011</v>
      </c>
      <c r="D4" s="179">
        <v>2012</v>
      </c>
      <c r="E4" s="179">
        <v>2013</v>
      </c>
      <c r="F4" s="179">
        <v>2014</v>
      </c>
      <c r="G4" s="179">
        <v>2015</v>
      </c>
      <c r="H4" s="179">
        <v>2016</v>
      </c>
      <c r="I4" s="179">
        <v>2017</v>
      </c>
      <c r="J4" s="179">
        <v>2018</v>
      </c>
      <c r="K4" s="179">
        <v>2019</v>
      </c>
      <c r="L4" s="179">
        <v>2020</v>
      </c>
    </row>
    <row r="5" spans="1:12" ht="20.25" customHeight="1" thickTop="1" x14ac:dyDescent="0.2">
      <c r="A5" s="233" t="s">
        <v>12</v>
      </c>
      <c r="B5" s="359">
        <v>283311</v>
      </c>
      <c r="C5" s="359">
        <v>281015</v>
      </c>
      <c r="D5" s="359">
        <v>268026</v>
      </c>
      <c r="E5" s="359">
        <v>265860</v>
      </c>
      <c r="F5" s="359">
        <v>270181</v>
      </c>
      <c r="G5" s="359">
        <v>273060</v>
      </c>
      <c r="H5" s="359">
        <v>276332</v>
      </c>
      <c r="I5" s="359">
        <v>279191</v>
      </c>
      <c r="J5" s="359">
        <v>282236</v>
      </c>
      <c r="K5" s="359">
        <v>275751</v>
      </c>
      <c r="L5" s="359">
        <v>277641</v>
      </c>
    </row>
    <row r="6" spans="1:12" ht="20.25" customHeight="1" x14ac:dyDescent="0.2">
      <c r="A6" s="177" t="s">
        <v>33</v>
      </c>
      <c r="B6" s="360">
        <v>186312</v>
      </c>
      <c r="C6" s="360">
        <v>187102</v>
      </c>
      <c r="D6" s="360">
        <v>182051</v>
      </c>
      <c r="E6" s="360">
        <v>181486</v>
      </c>
      <c r="F6" s="360">
        <v>183708</v>
      </c>
      <c r="G6" s="360">
        <v>184117</v>
      </c>
      <c r="H6" s="360">
        <v>184891</v>
      </c>
      <c r="I6" s="360">
        <v>184468</v>
      </c>
      <c r="J6" s="360">
        <v>184590</v>
      </c>
      <c r="K6" s="360">
        <v>177502</v>
      </c>
      <c r="L6" s="360">
        <v>180016</v>
      </c>
    </row>
    <row r="7" spans="1:12" ht="15" customHeight="1" x14ac:dyDescent="0.2">
      <c r="A7" s="177" t="s">
        <v>34</v>
      </c>
      <c r="B7" s="360">
        <v>51885</v>
      </c>
      <c r="C7" s="360">
        <v>50316</v>
      </c>
      <c r="D7" s="360">
        <v>45885</v>
      </c>
      <c r="E7" s="360">
        <v>44774</v>
      </c>
      <c r="F7" s="360">
        <v>45735</v>
      </c>
      <c r="G7" s="360">
        <v>46893</v>
      </c>
      <c r="H7" s="360">
        <v>48126</v>
      </c>
      <c r="I7" s="360">
        <v>49422</v>
      </c>
      <c r="J7" s="360">
        <v>50470</v>
      </c>
      <c r="K7" s="360">
        <v>50421</v>
      </c>
      <c r="L7" s="360">
        <v>50026</v>
      </c>
    </row>
    <row r="8" spans="1:12" ht="15" customHeight="1" x14ac:dyDescent="0.2">
      <c r="A8" s="177" t="s">
        <v>35</v>
      </c>
      <c r="B8" s="360">
        <v>23891</v>
      </c>
      <c r="C8" s="360">
        <v>22790</v>
      </c>
      <c r="D8" s="360">
        <v>20638</v>
      </c>
      <c r="E8" s="360">
        <v>20254</v>
      </c>
      <c r="F8" s="360">
        <v>20894</v>
      </c>
      <c r="G8" s="360">
        <v>21666</v>
      </c>
      <c r="H8" s="360">
        <v>22135</v>
      </c>
      <c r="I8" s="360">
        <v>23259</v>
      </c>
      <c r="J8" s="360">
        <v>24296</v>
      </c>
      <c r="K8" s="360">
        <v>24600</v>
      </c>
      <c r="L8" s="360">
        <v>24208</v>
      </c>
    </row>
    <row r="9" spans="1:12" ht="15" customHeight="1" x14ac:dyDescent="0.2">
      <c r="A9" s="177" t="s">
        <v>36</v>
      </c>
      <c r="B9" s="360">
        <v>13242</v>
      </c>
      <c r="C9" s="360">
        <v>12734</v>
      </c>
      <c r="D9" s="360">
        <v>11822</v>
      </c>
      <c r="E9" s="360">
        <v>11687</v>
      </c>
      <c r="F9" s="360">
        <v>12067</v>
      </c>
      <c r="G9" s="360">
        <v>12480</v>
      </c>
      <c r="H9" s="360">
        <v>12961</v>
      </c>
      <c r="I9" s="360">
        <v>13502</v>
      </c>
      <c r="J9" s="360">
        <v>14010</v>
      </c>
      <c r="K9" s="360">
        <v>14160</v>
      </c>
      <c r="L9" s="360">
        <v>14026</v>
      </c>
    </row>
    <row r="10" spans="1:12" ht="15" customHeight="1" x14ac:dyDescent="0.2">
      <c r="A10" s="177" t="s">
        <v>37</v>
      </c>
      <c r="B10" s="360">
        <v>3922</v>
      </c>
      <c r="C10" s="360">
        <v>3802</v>
      </c>
      <c r="D10" s="360">
        <v>3561</v>
      </c>
      <c r="E10" s="360">
        <v>3554</v>
      </c>
      <c r="F10" s="360">
        <v>3638</v>
      </c>
      <c r="G10" s="360">
        <v>3751</v>
      </c>
      <c r="H10" s="360">
        <v>3911</v>
      </c>
      <c r="I10" s="360">
        <v>4102</v>
      </c>
      <c r="J10" s="360">
        <v>4255</v>
      </c>
      <c r="K10" s="360">
        <v>4363</v>
      </c>
      <c r="L10" s="360">
        <v>4318</v>
      </c>
    </row>
    <row r="11" spans="1:12" ht="15" customHeight="1" x14ac:dyDescent="0.2">
      <c r="A11" s="177" t="s">
        <v>38</v>
      </c>
      <c r="B11" s="360">
        <v>1105</v>
      </c>
      <c r="C11" s="360">
        <v>1142</v>
      </c>
      <c r="D11" s="360">
        <v>1060</v>
      </c>
      <c r="E11" s="360">
        <v>1084</v>
      </c>
      <c r="F11" s="360">
        <v>1128</v>
      </c>
      <c r="G11" s="360">
        <v>1158</v>
      </c>
      <c r="H11" s="360">
        <v>1196</v>
      </c>
      <c r="I11" s="360">
        <v>1276</v>
      </c>
      <c r="J11" s="360">
        <v>1343</v>
      </c>
      <c r="K11" s="360">
        <v>1340</v>
      </c>
      <c r="L11" s="360">
        <v>1304</v>
      </c>
    </row>
    <row r="12" spans="1:12" ht="15" customHeight="1" x14ac:dyDescent="0.2">
      <c r="A12" s="177" t="s">
        <v>39</v>
      </c>
      <c r="B12" s="360">
        <v>539</v>
      </c>
      <c r="C12" s="360">
        <v>521</v>
      </c>
      <c r="D12" s="360">
        <v>500</v>
      </c>
      <c r="E12" s="360">
        <v>541</v>
      </c>
      <c r="F12" s="360">
        <v>530</v>
      </c>
      <c r="G12" s="360">
        <v>531</v>
      </c>
      <c r="H12" s="360">
        <v>558</v>
      </c>
      <c r="I12" s="360">
        <v>569</v>
      </c>
      <c r="J12" s="360">
        <v>599</v>
      </c>
      <c r="K12" s="360">
        <v>611</v>
      </c>
      <c r="L12" s="360">
        <v>595</v>
      </c>
    </row>
    <row r="13" spans="1:12" ht="15" customHeight="1" x14ac:dyDescent="0.2">
      <c r="A13" s="177" t="s">
        <v>40</v>
      </c>
      <c r="B13" s="360">
        <v>303</v>
      </c>
      <c r="C13" s="360">
        <v>282</v>
      </c>
      <c r="D13" s="360">
        <v>264</v>
      </c>
      <c r="E13" s="360">
        <v>261</v>
      </c>
      <c r="F13" s="360">
        <v>300</v>
      </c>
      <c r="G13" s="360">
        <v>309</v>
      </c>
      <c r="H13" s="360">
        <v>316</v>
      </c>
      <c r="I13" s="360">
        <v>324</v>
      </c>
      <c r="J13" s="360">
        <v>363</v>
      </c>
      <c r="K13" s="360">
        <v>365</v>
      </c>
      <c r="L13" s="360">
        <v>349</v>
      </c>
    </row>
    <row r="14" spans="1:12" ht="15" customHeight="1" x14ac:dyDescent="0.2">
      <c r="A14" s="177" t="s">
        <v>41</v>
      </c>
      <c r="B14" s="360">
        <v>494</v>
      </c>
      <c r="C14" s="360">
        <v>511</v>
      </c>
      <c r="D14" s="360">
        <v>476</v>
      </c>
      <c r="E14" s="360">
        <v>463</v>
      </c>
      <c r="F14" s="360">
        <v>462</v>
      </c>
      <c r="G14" s="360">
        <v>483</v>
      </c>
      <c r="H14" s="360">
        <v>516</v>
      </c>
      <c r="I14" s="360">
        <v>560</v>
      </c>
      <c r="J14" s="360">
        <v>582</v>
      </c>
      <c r="K14" s="360">
        <v>600</v>
      </c>
      <c r="L14" s="360">
        <v>570</v>
      </c>
    </row>
    <row r="15" spans="1:12" ht="15" customHeight="1" x14ac:dyDescent="0.2">
      <c r="A15" s="177" t="s">
        <v>42</v>
      </c>
      <c r="B15" s="360">
        <v>208</v>
      </c>
      <c r="C15" s="360">
        <v>200</v>
      </c>
      <c r="D15" s="360">
        <v>178</v>
      </c>
      <c r="E15" s="360">
        <v>180</v>
      </c>
      <c r="F15" s="360">
        <v>190</v>
      </c>
      <c r="G15" s="360">
        <v>206</v>
      </c>
      <c r="H15" s="360">
        <v>221</v>
      </c>
      <c r="I15" s="360">
        <v>219</v>
      </c>
      <c r="J15" s="360">
        <v>239</v>
      </c>
      <c r="K15" s="360">
        <v>265</v>
      </c>
      <c r="L15" s="360">
        <v>258</v>
      </c>
    </row>
    <row r="16" spans="1:12" ht="15" customHeight="1" x14ac:dyDescent="0.2">
      <c r="A16" s="227" t="s">
        <v>143</v>
      </c>
      <c r="B16" s="361">
        <v>149</v>
      </c>
      <c r="C16" s="361">
        <v>150</v>
      </c>
      <c r="D16" s="361">
        <v>152</v>
      </c>
      <c r="E16" s="361">
        <v>155</v>
      </c>
      <c r="F16" s="361">
        <v>161</v>
      </c>
      <c r="G16" s="361">
        <v>158</v>
      </c>
      <c r="H16" s="361">
        <v>165</v>
      </c>
      <c r="I16" s="361">
        <v>179</v>
      </c>
      <c r="J16" s="361">
        <v>190</v>
      </c>
      <c r="K16" s="361">
        <v>190</v>
      </c>
      <c r="L16" s="361">
        <v>191</v>
      </c>
    </row>
    <row r="17" spans="1:12" ht="15" customHeight="1" x14ac:dyDescent="0.2">
      <c r="A17" s="177" t="s">
        <v>248</v>
      </c>
      <c r="B17" s="224"/>
      <c r="C17" s="228"/>
      <c r="D17" s="162"/>
      <c r="E17" s="180"/>
      <c r="F17" s="180"/>
      <c r="G17" s="180"/>
      <c r="H17" s="180"/>
      <c r="I17" s="180"/>
      <c r="J17" s="180"/>
      <c r="K17" s="180"/>
      <c r="L17" s="180"/>
    </row>
    <row r="18" spans="1:12" s="4" customFormat="1" ht="13.5" customHeight="1" x14ac:dyDescent="0.2">
      <c r="A18" s="229" t="s">
        <v>139</v>
      </c>
      <c r="B18" s="143"/>
      <c r="C18" s="143"/>
      <c r="D18" s="143"/>
      <c r="E18" s="180"/>
      <c r="F18" s="180"/>
      <c r="G18" s="180"/>
      <c r="H18" s="180"/>
      <c r="I18" s="180"/>
      <c r="J18" s="180"/>
      <c r="K18" s="180"/>
      <c r="L18" s="180"/>
    </row>
  </sheetData>
  <mergeCells count="1">
    <mergeCell ref="A1:L1"/>
  </mergeCells>
  <phoneticPr fontId="15" type="noConversion"/>
  <conditionalFormatting sqref="E17:G18 J17:J18">
    <cfRule type="cellIs" dxfId="710" priority="23" operator="equal">
      <formula>0</formula>
    </cfRule>
  </conditionalFormatting>
  <conditionalFormatting sqref="B16:J16">
    <cfRule type="cellIs" dxfId="709" priority="17" operator="equal">
      <formula>0</formula>
    </cfRule>
  </conditionalFormatting>
  <conditionalFormatting sqref="B5:J15">
    <cfRule type="cellIs" dxfId="708" priority="16" operator="equal">
      <formula>0</formula>
    </cfRule>
  </conditionalFormatting>
  <conditionalFormatting sqref="H17:H18">
    <cfRule type="cellIs" dxfId="707" priority="12" operator="equal">
      <formula>0</formula>
    </cfRule>
  </conditionalFormatting>
  <conditionalFormatting sqref="I17:I18">
    <cfRule type="cellIs" dxfId="706" priority="9" operator="equal">
      <formula>0</formula>
    </cfRule>
  </conditionalFormatting>
  <conditionalFormatting sqref="K17:K18">
    <cfRule type="cellIs" dxfId="705" priority="6" operator="equal">
      <formula>0</formula>
    </cfRule>
  </conditionalFormatting>
  <conditionalFormatting sqref="K16">
    <cfRule type="cellIs" dxfId="704" priority="5" operator="equal">
      <formula>0</formula>
    </cfRule>
  </conditionalFormatting>
  <conditionalFormatting sqref="K5:K15">
    <cfRule type="cellIs" dxfId="703" priority="4" operator="equal">
      <formula>0</formula>
    </cfRule>
  </conditionalFormatting>
  <conditionalFormatting sqref="L17:L18">
    <cfRule type="cellIs" dxfId="702" priority="3" operator="equal">
      <formula>0</formula>
    </cfRule>
  </conditionalFormatting>
  <conditionalFormatting sqref="L16">
    <cfRule type="cellIs" dxfId="701" priority="2" operator="equal">
      <formula>0</formula>
    </cfRule>
  </conditionalFormatting>
  <conditionalFormatting sqref="L5:L15">
    <cfRule type="cellIs" dxfId="70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indexed="24"/>
    <pageSetUpPr fitToPage="1"/>
  </sheetPr>
  <dimension ref="A1:N25"/>
  <sheetViews>
    <sheetView showGridLines="0" workbookViewId="0">
      <selection sqref="A1:M1"/>
    </sheetView>
  </sheetViews>
  <sheetFormatPr defaultRowHeight="11.25" x14ac:dyDescent="0.2"/>
  <cols>
    <col min="1" max="1" width="17.140625" style="4" customWidth="1"/>
    <col min="2" max="3" width="7.5703125" style="22" customWidth="1"/>
    <col min="4" max="12" width="7.5703125" style="4" customWidth="1"/>
    <col min="13" max="14" width="5.85546875" style="4" bestFit="1" customWidth="1"/>
    <col min="15" max="16384" width="9.140625" style="4"/>
  </cols>
  <sheetData>
    <row r="1" spans="1:12" s="3" customFormat="1" ht="29.25" customHeight="1" x14ac:dyDescent="0.2">
      <c r="A1" s="503" t="s">
        <v>199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2" ht="15" customHeight="1" x14ac:dyDescent="0.2">
      <c r="A2" s="11"/>
      <c r="B2" s="12"/>
      <c r="C2" s="1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" customHeight="1" x14ac:dyDescent="0.2">
      <c r="A3" s="13" t="s">
        <v>43</v>
      </c>
      <c r="B3" s="14"/>
      <c r="C3" s="14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28.5" customHeight="1" thickBot="1" x14ac:dyDescent="0.25">
      <c r="A4" s="15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</row>
    <row r="5" spans="1:12" ht="20.25" customHeight="1" thickTop="1" x14ac:dyDescent="0.2">
      <c r="A5" s="116" t="s">
        <v>12</v>
      </c>
      <c r="B5" s="362">
        <v>283311</v>
      </c>
      <c r="C5" s="362">
        <v>281015</v>
      </c>
      <c r="D5" s="362">
        <v>268026</v>
      </c>
      <c r="E5" s="362">
        <v>265860</v>
      </c>
      <c r="F5" s="362">
        <v>270181</v>
      </c>
      <c r="G5" s="362">
        <v>273060</v>
      </c>
      <c r="H5" s="362">
        <v>276332</v>
      </c>
      <c r="I5" s="362">
        <v>279191</v>
      </c>
      <c r="J5" s="362">
        <v>282236</v>
      </c>
      <c r="K5" s="362">
        <v>275751</v>
      </c>
      <c r="L5" s="362">
        <v>277641</v>
      </c>
    </row>
    <row r="6" spans="1:12" ht="20.25" customHeight="1" x14ac:dyDescent="0.2">
      <c r="A6" s="17" t="s">
        <v>15</v>
      </c>
      <c r="B6" s="363">
        <v>20266</v>
      </c>
      <c r="C6" s="363">
        <v>20004</v>
      </c>
      <c r="D6" s="363">
        <v>19255</v>
      </c>
      <c r="E6" s="363">
        <v>19183</v>
      </c>
      <c r="F6" s="363">
        <v>19346</v>
      </c>
      <c r="G6" s="363">
        <v>19511</v>
      </c>
      <c r="H6" s="363">
        <v>19753</v>
      </c>
      <c r="I6" s="363">
        <v>19926</v>
      </c>
      <c r="J6" s="363">
        <v>20182</v>
      </c>
      <c r="K6" s="363">
        <v>19828</v>
      </c>
      <c r="L6" s="363">
        <v>19735</v>
      </c>
    </row>
    <row r="7" spans="1:12" ht="15" customHeight="1" x14ac:dyDescent="0.2">
      <c r="A7" s="17" t="s">
        <v>16</v>
      </c>
      <c r="B7" s="363">
        <v>4179</v>
      </c>
      <c r="C7" s="363">
        <v>4217</v>
      </c>
      <c r="D7" s="363">
        <v>4056</v>
      </c>
      <c r="E7" s="363">
        <v>4027</v>
      </c>
      <c r="F7" s="363">
        <v>4126</v>
      </c>
      <c r="G7" s="363">
        <v>4182</v>
      </c>
      <c r="H7" s="363">
        <v>4271</v>
      </c>
      <c r="I7" s="363">
        <v>4352</v>
      </c>
      <c r="J7" s="363">
        <v>4398</v>
      </c>
      <c r="K7" s="363">
        <v>4357</v>
      </c>
      <c r="L7" s="363">
        <v>4387</v>
      </c>
    </row>
    <row r="8" spans="1:12" ht="15" customHeight="1" x14ac:dyDescent="0.2">
      <c r="A8" s="17" t="s">
        <v>17</v>
      </c>
      <c r="B8" s="363">
        <v>26235</v>
      </c>
      <c r="C8" s="363">
        <v>26160</v>
      </c>
      <c r="D8" s="363">
        <v>25267</v>
      </c>
      <c r="E8" s="363">
        <v>25389</v>
      </c>
      <c r="F8" s="363">
        <v>26240</v>
      </c>
      <c r="G8" s="363">
        <v>26600</v>
      </c>
      <c r="H8" s="363">
        <v>27141</v>
      </c>
      <c r="I8" s="363">
        <v>27607</v>
      </c>
      <c r="J8" s="363">
        <v>27722</v>
      </c>
      <c r="K8" s="363">
        <v>26943</v>
      </c>
      <c r="L8" s="363">
        <v>27215</v>
      </c>
    </row>
    <row r="9" spans="1:12" ht="15" customHeight="1" x14ac:dyDescent="0.2">
      <c r="A9" s="17" t="s">
        <v>18</v>
      </c>
      <c r="B9" s="363">
        <v>3661</v>
      </c>
      <c r="C9" s="363">
        <v>3795</v>
      </c>
      <c r="D9" s="363">
        <v>3597</v>
      </c>
      <c r="E9" s="363">
        <v>3580</v>
      </c>
      <c r="F9" s="363">
        <v>3603</v>
      </c>
      <c r="G9" s="363">
        <v>3624</v>
      </c>
      <c r="H9" s="363">
        <v>3653</v>
      </c>
      <c r="I9" s="363">
        <v>3691</v>
      </c>
      <c r="J9" s="363">
        <v>3714</v>
      </c>
      <c r="K9" s="363">
        <v>3441</v>
      </c>
      <c r="L9" s="363">
        <v>3474</v>
      </c>
    </row>
    <row r="10" spans="1:12" ht="15" customHeight="1" x14ac:dyDescent="0.2">
      <c r="A10" s="17" t="s">
        <v>19</v>
      </c>
      <c r="B10" s="363">
        <v>4921</v>
      </c>
      <c r="C10" s="363">
        <v>5040</v>
      </c>
      <c r="D10" s="363">
        <v>4768</v>
      </c>
      <c r="E10" s="363">
        <v>4611</v>
      </c>
      <c r="F10" s="363">
        <v>4726</v>
      </c>
      <c r="G10" s="363">
        <v>4738</v>
      </c>
      <c r="H10" s="363">
        <v>4744</v>
      </c>
      <c r="I10" s="363">
        <v>4692</v>
      </c>
      <c r="J10" s="363">
        <v>4696</v>
      </c>
      <c r="K10" s="363">
        <v>4527</v>
      </c>
      <c r="L10" s="363">
        <v>4500</v>
      </c>
    </row>
    <row r="11" spans="1:12" ht="15" customHeight="1" x14ac:dyDescent="0.2">
      <c r="A11" s="17" t="s">
        <v>20</v>
      </c>
      <c r="B11" s="363">
        <v>10690</v>
      </c>
      <c r="C11" s="363">
        <v>10635</v>
      </c>
      <c r="D11" s="363">
        <v>10193</v>
      </c>
      <c r="E11" s="363">
        <v>9990</v>
      </c>
      <c r="F11" s="363">
        <v>10077</v>
      </c>
      <c r="G11" s="363">
        <v>10100</v>
      </c>
      <c r="H11" s="363">
        <v>10154</v>
      </c>
      <c r="I11" s="363">
        <v>10202</v>
      </c>
      <c r="J11" s="363">
        <v>10207</v>
      </c>
      <c r="K11" s="363">
        <v>9886</v>
      </c>
      <c r="L11" s="363">
        <v>9993</v>
      </c>
    </row>
    <row r="12" spans="1:12" ht="15" customHeight="1" x14ac:dyDescent="0.2">
      <c r="A12" s="17" t="s">
        <v>21</v>
      </c>
      <c r="B12" s="363">
        <v>5049</v>
      </c>
      <c r="C12" s="363">
        <v>5064</v>
      </c>
      <c r="D12" s="363">
        <v>4842</v>
      </c>
      <c r="E12" s="363">
        <v>4860</v>
      </c>
      <c r="F12" s="363">
        <v>5026</v>
      </c>
      <c r="G12" s="363">
        <v>5065</v>
      </c>
      <c r="H12" s="363">
        <v>5038</v>
      </c>
      <c r="I12" s="363">
        <v>5034</v>
      </c>
      <c r="J12" s="363">
        <v>4966</v>
      </c>
      <c r="K12" s="363">
        <v>4869</v>
      </c>
      <c r="L12" s="363">
        <v>4904</v>
      </c>
    </row>
    <row r="13" spans="1:12" ht="15" customHeight="1" x14ac:dyDescent="0.2">
      <c r="A13" s="17" t="s">
        <v>22</v>
      </c>
      <c r="B13" s="363">
        <v>16278</v>
      </c>
      <c r="C13" s="363">
        <v>16020</v>
      </c>
      <c r="D13" s="363">
        <v>15093</v>
      </c>
      <c r="E13" s="363">
        <v>15012</v>
      </c>
      <c r="F13" s="363">
        <v>15485</v>
      </c>
      <c r="G13" s="363">
        <v>15831</v>
      </c>
      <c r="H13" s="363">
        <v>16300</v>
      </c>
      <c r="I13" s="363">
        <v>16481</v>
      </c>
      <c r="J13" s="363">
        <v>17081</v>
      </c>
      <c r="K13" s="363">
        <v>17191</v>
      </c>
      <c r="L13" s="363">
        <v>16775</v>
      </c>
    </row>
    <row r="14" spans="1:12" ht="15" customHeight="1" x14ac:dyDescent="0.2">
      <c r="A14" s="17" t="s">
        <v>23</v>
      </c>
      <c r="B14" s="363">
        <v>4519</v>
      </c>
      <c r="C14" s="363">
        <v>4437</v>
      </c>
      <c r="D14" s="363">
        <v>4293</v>
      </c>
      <c r="E14" s="363">
        <v>4293</v>
      </c>
      <c r="F14" s="363">
        <v>4352</v>
      </c>
      <c r="G14" s="363">
        <v>4323</v>
      </c>
      <c r="H14" s="363">
        <v>4348</v>
      </c>
      <c r="I14" s="363">
        <v>4380</v>
      </c>
      <c r="J14" s="363">
        <v>4347</v>
      </c>
      <c r="K14" s="363">
        <v>4183</v>
      </c>
      <c r="L14" s="363">
        <v>4178</v>
      </c>
    </row>
    <row r="15" spans="1:12" ht="15" customHeight="1" x14ac:dyDescent="0.2">
      <c r="A15" s="17" t="s">
        <v>24</v>
      </c>
      <c r="B15" s="363">
        <v>16596</v>
      </c>
      <c r="C15" s="363">
        <v>16265</v>
      </c>
      <c r="D15" s="363">
        <v>15531</v>
      </c>
      <c r="E15" s="363">
        <v>15459</v>
      </c>
      <c r="F15" s="363">
        <v>15521</v>
      </c>
      <c r="G15" s="363">
        <v>15665</v>
      </c>
      <c r="H15" s="363">
        <v>15801</v>
      </c>
      <c r="I15" s="363">
        <v>15981</v>
      </c>
      <c r="J15" s="363">
        <v>15931</v>
      </c>
      <c r="K15" s="363">
        <v>15567</v>
      </c>
      <c r="L15" s="363">
        <v>15528</v>
      </c>
    </row>
    <row r="16" spans="1:12" ht="15" customHeight="1" x14ac:dyDescent="0.2">
      <c r="A16" s="17" t="s">
        <v>25</v>
      </c>
      <c r="B16" s="363">
        <v>63608</v>
      </c>
      <c r="C16" s="363">
        <v>63021</v>
      </c>
      <c r="D16" s="363">
        <v>59928</v>
      </c>
      <c r="E16" s="363">
        <v>59109</v>
      </c>
      <c r="F16" s="363">
        <v>59911</v>
      </c>
      <c r="G16" s="363">
        <v>60537</v>
      </c>
      <c r="H16" s="363">
        <v>60939</v>
      </c>
      <c r="I16" s="363">
        <v>61816</v>
      </c>
      <c r="J16" s="363">
        <v>62991</v>
      </c>
      <c r="K16" s="363">
        <v>61257</v>
      </c>
      <c r="L16" s="363">
        <v>62466</v>
      </c>
    </row>
    <row r="17" spans="1:14" ht="15" customHeight="1" x14ac:dyDescent="0.2">
      <c r="A17" s="17" t="s">
        <v>26</v>
      </c>
      <c r="B17" s="363">
        <v>3003</v>
      </c>
      <c r="C17" s="363">
        <v>2970</v>
      </c>
      <c r="D17" s="363">
        <v>2862</v>
      </c>
      <c r="E17" s="363">
        <v>2880</v>
      </c>
      <c r="F17" s="363">
        <v>2917</v>
      </c>
      <c r="G17" s="363">
        <v>2906</v>
      </c>
      <c r="H17" s="363">
        <v>2929</v>
      </c>
      <c r="I17" s="363">
        <v>2901</v>
      </c>
      <c r="J17" s="363">
        <v>2878</v>
      </c>
      <c r="K17" s="363">
        <v>2783</v>
      </c>
      <c r="L17" s="363">
        <v>2770</v>
      </c>
    </row>
    <row r="18" spans="1:14" ht="15" customHeight="1" x14ac:dyDescent="0.2">
      <c r="A18" s="17" t="s">
        <v>27</v>
      </c>
      <c r="B18" s="363">
        <v>52412</v>
      </c>
      <c r="C18" s="363">
        <v>52045</v>
      </c>
      <c r="D18" s="363">
        <v>49685</v>
      </c>
      <c r="E18" s="363">
        <v>49445</v>
      </c>
      <c r="F18" s="363">
        <v>50528</v>
      </c>
      <c r="G18" s="363">
        <v>51144</v>
      </c>
      <c r="H18" s="363">
        <v>51885</v>
      </c>
      <c r="I18" s="363">
        <v>52500</v>
      </c>
      <c r="J18" s="363">
        <v>53324</v>
      </c>
      <c r="K18" s="363">
        <v>52245</v>
      </c>
      <c r="L18" s="363">
        <v>52499</v>
      </c>
    </row>
    <row r="19" spans="1:14" ht="15" customHeight="1" x14ac:dyDescent="0.2">
      <c r="A19" s="17" t="s">
        <v>28</v>
      </c>
      <c r="B19" s="363">
        <v>13260</v>
      </c>
      <c r="C19" s="363">
        <v>12971</v>
      </c>
      <c r="D19" s="363">
        <v>12111</v>
      </c>
      <c r="E19" s="363">
        <v>11981</v>
      </c>
      <c r="F19" s="363">
        <v>11954</v>
      </c>
      <c r="G19" s="363">
        <v>12046</v>
      </c>
      <c r="H19" s="363">
        <v>12047</v>
      </c>
      <c r="I19" s="363">
        <v>12029</v>
      </c>
      <c r="J19" s="363">
        <v>11936</v>
      </c>
      <c r="K19" s="363">
        <v>11616</v>
      </c>
      <c r="L19" s="363">
        <v>11534</v>
      </c>
    </row>
    <row r="20" spans="1:14" ht="15" customHeight="1" x14ac:dyDescent="0.2">
      <c r="A20" s="17" t="s">
        <v>29</v>
      </c>
      <c r="B20" s="363">
        <v>16429</v>
      </c>
      <c r="C20" s="363">
        <v>16163</v>
      </c>
      <c r="D20" s="363">
        <v>15209</v>
      </c>
      <c r="E20" s="363">
        <v>14860</v>
      </c>
      <c r="F20" s="363">
        <v>14912</v>
      </c>
      <c r="G20" s="363">
        <v>15034</v>
      </c>
      <c r="H20" s="363">
        <v>15272</v>
      </c>
      <c r="I20" s="363">
        <v>15474</v>
      </c>
      <c r="J20" s="363">
        <v>15628</v>
      </c>
      <c r="K20" s="363">
        <v>15397</v>
      </c>
      <c r="L20" s="363">
        <v>15843</v>
      </c>
      <c r="N20" s="230"/>
    </row>
    <row r="21" spans="1:14" ht="15" customHeight="1" x14ac:dyDescent="0.2">
      <c r="A21" s="17" t="s">
        <v>30</v>
      </c>
      <c r="B21" s="363">
        <v>7416</v>
      </c>
      <c r="C21" s="363">
        <v>7346</v>
      </c>
      <c r="D21" s="363">
        <v>7126</v>
      </c>
      <c r="E21" s="363">
        <v>7051</v>
      </c>
      <c r="F21" s="363">
        <v>7129</v>
      </c>
      <c r="G21" s="363">
        <v>7173</v>
      </c>
      <c r="H21" s="363">
        <v>7291</v>
      </c>
      <c r="I21" s="363">
        <v>7270</v>
      </c>
      <c r="J21" s="363">
        <v>7341</v>
      </c>
      <c r="K21" s="363">
        <v>7045</v>
      </c>
      <c r="L21" s="363">
        <v>7037</v>
      </c>
    </row>
    <row r="22" spans="1:14" ht="15" customHeight="1" x14ac:dyDescent="0.2">
      <c r="A22" s="17" t="s">
        <v>31</v>
      </c>
      <c r="B22" s="363">
        <v>5250</v>
      </c>
      <c r="C22" s="363">
        <v>5206</v>
      </c>
      <c r="D22" s="363">
        <v>4931</v>
      </c>
      <c r="E22" s="363">
        <v>4874</v>
      </c>
      <c r="F22" s="363">
        <v>4930</v>
      </c>
      <c r="G22" s="363">
        <v>4976</v>
      </c>
      <c r="H22" s="363">
        <v>5034</v>
      </c>
      <c r="I22" s="363">
        <v>5076</v>
      </c>
      <c r="J22" s="363">
        <v>5093</v>
      </c>
      <c r="K22" s="363">
        <v>5005</v>
      </c>
      <c r="L22" s="363">
        <v>5085</v>
      </c>
    </row>
    <row r="23" spans="1:14" s="20" customFormat="1" ht="15" customHeight="1" x14ac:dyDescent="0.2">
      <c r="A23" s="19" t="s">
        <v>32</v>
      </c>
      <c r="B23" s="364">
        <v>9539</v>
      </c>
      <c r="C23" s="364">
        <v>9656</v>
      </c>
      <c r="D23" s="364">
        <v>9279</v>
      </c>
      <c r="E23" s="364">
        <v>9256</v>
      </c>
      <c r="F23" s="364">
        <v>9398</v>
      </c>
      <c r="G23" s="364">
        <v>9605</v>
      </c>
      <c r="H23" s="364">
        <v>9732</v>
      </c>
      <c r="I23" s="364">
        <v>9779</v>
      </c>
      <c r="J23" s="364">
        <v>9801</v>
      </c>
      <c r="K23" s="364">
        <v>9611</v>
      </c>
      <c r="L23" s="364">
        <v>9718</v>
      </c>
    </row>
    <row r="24" spans="1:14" ht="15" customHeight="1" x14ac:dyDescent="0.2">
      <c r="A24" s="21" t="s">
        <v>139</v>
      </c>
      <c r="B24" s="108"/>
      <c r="C24" s="108"/>
      <c r="E24" s="18"/>
      <c r="F24" s="18"/>
      <c r="G24" s="18"/>
      <c r="H24" s="18"/>
      <c r="I24" s="18"/>
      <c r="J24" s="18"/>
      <c r="K24" s="18"/>
      <c r="L24" s="18"/>
    </row>
    <row r="25" spans="1:14" x14ac:dyDescent="0.2">
      <c r="B25" s="109"/>
      <c r="C25" s="109"/>
    </row>
  </sheetData>
  <mergeCells count="1">
    <mergeCell ref="A1:L1"/>
  </mergeCells>
  <phoneticPr fontId="15" type="noConversion"/>
  <conditionalFormatting sqref="E24:F24">
    <cfRule type="cellIs" dxfId="699" priority="20" operator="equal">
      <formula>0</formula>
    </cfRule>
  </conditionalFormatting>
  <conditionalFormatting sqref="G24">
    <cfRule type="cellIs" dxfId="698" priority="14" operator="equal">
      <formula>0</formula>
    </cfRule>
  </conditionalFormatting>
  <conditionalFormatting sqref="B5:J23">
    <cfRule type="cellIs" dxfId="697" priority="11" operator="equal">
      <formula>0</formula>
    </cfRule>
  </conditionalFormatting>
  <conditionalFormatting sqref="J24">
    <cfRule type="cellIs" dxfId="696" priority="10" operator="equal">
      <formula>0</formula>
    </cfRule>
  </conditionalFormatting>
  <conditionalFormatting sqref="H24">
    <cfRule type="cellIs" dxfId="695" priority="8" operator="equal">
      <formula>0</formula>
    </cfRule>
  </conditionalFormatting>
  <conditionalFormatting sqref="I24">
    <cfRule type="cellIs" dxfId="694" priority="5" operator="equal">
      <formula>0</formula>
    </cfRule>
  </conditionalFormatting>
  <conditionalFormatting sqref="K5:K23">
    <cfRule type="cellIs" dxfId="693" priority="4" operator="equal">
      <formula>0</formula>
    </cfRule>
  </conditionalFormatting>
  <conditionalFormatting sqref="K24">
    <cfRule type="cellIs" dxfId="692" priority="3" operator="equal">
      <formula>0</formula>
    </cfRule>
  </conditionalFormatting>
  <conditionalFormatting sqref="L5:L23">
    <cfRule type="cellIs" dxfId="691" priority="2" operator="equal">
      <formula>0</formula>
    </cfRule>
  </conditionalFormatting>
  <conditionalFormatting sqref="L24">
    <cfRule type="cellIs" dxfId="69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indexed="24"/>
    <pageSetUpPr fitToPage="1"/>
  </sheetPr>
  <dimension ref="A1:N51"/>
  <sheetViews>
    <sheetView showGridLines="0" workbookViewId="0">
      <selection sqref="A1:M1"/>
    </sheetView>
  </sheetViews>
  <sheetFormatPr defaultRowHeight="11.25" x14ac:dyDescent="0.2"/>
  <cols>
    <col min="1" max="1" width="2" style="118" customWidth="1"/>
    <col min="2" max="2" width="28.28515625" style="118" customWidth="1"/>
    <col min="3" max="4" width="6.7109375" style="22" customWidth="1"/>
    <col min="5" max="6" width="6.7109375" style="134" customWidth="1"/>
    <col min="7" max="13" width="6.7109375" style="118" customWidth="1"/>
    <col min="14" max="16384" width="9.140625" style="118"/>
  </cols>
  <sheetData>
    <row r="1" spans="1:14" s="129" customFormat="1" ht="28.5" customHeight="1" x14ac:dyDescent="0.2">
      <c r="A1" s="504" t="s">
        <v>200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4" ht="15.75" customHeight="1" x14ac:dyDescent="0.2">
      <c r="A2" s="305"/>
      <c r="B2" s="305"/>
      <c r="C2" s="190"/>
      <c r="D2" s="190"/>
      <c r="E2" s="182"/>
      <c r="F2" s="182"/>
      <c r="G2" s="143"/>
      <c r="H2" s="143"/>
      <c r="I2" s="143"/>
      <c r="J2" s="143"/>
      <c r="K2" s="143"/>
      <c r="L2" s="143"/>
      <c r="M2" s="143"/>
    </row>
    <row r="3" spans="1:14" ht="15" customHeight="1" x14ac:dyDescent="0.2">
      <c r="A3" s="183" t="s">
        <v>43</v>
      </c>
      <c r="B3" s="229"/>
      <c r="C3" s="192"/>
      <c r="D3" s="192"/>
      <c r="E3" s="182"/>
      <c r="F3" s="182"/>
      <c r="G3" s="143"/>
      <c r="H3" s="143"/>
      <c r="I3" s="143"/>
      <c r="J3" s="143"/>
      <c r="K3" s="143"/>
      <c r="L3" s="143"/>
      <c r="M3" s="143"/>
    </row>
    <row r="4" spans="1:14" ht="28.5" customHeight="1" thickBot="1" x14ac:dyDescent="0.25">
      <c r="A4" s="107" t="s">
        <v>1</v>
      </c>
      <c r="B4" s="32"/>
      <c r="C4" s="1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  <c r="M4" s="16">
        <v>2020</v>
      </c>
    </row>
    <row r="5" spans="1:14" s="130" customFormat="1" ht="16.5" customHeight="1" thickTop="1" x14ac:dyDescent="0.2">
      <c r="A5" s="34" t="s">
        <v>44</v>
      </c>
      <c r="B5" s="214"/>
      <c r="C5" s="355">
        <v>337570</v>
      </c>
      <c r="D5" s="355">
        <v>334499</v>
      </c>
      <c r="E5" s="355">
        <v>319177</v>
      </c>
      <c r="F5" s="355">
        <v>315112</v>
      </c>
      <c r="G5" s="355">
        <v>318886</v>
      </c>
      <c r="H5" s="355">
        <v>321500</v>
      </c>
      <c r="I5" s="355">
        <v>324933</v>
      </c>
      <c r="J5" s="355">
        <v>327295</v>
      </c>
      <c r="K5" s="355">
        <v>330668</v>
      </c>
      <c r="L5" s="355">
        <v>322978</v>
      </c>
      <c r="M5" s="355">
        <v>324959</v>
      </c>
      <c r="N5" s="118"/>
    </row>
    <row r="6" spans="1:14" s="130" customFormat="1" ht="16.5" customHeight="1" x14ac:dyDescent="0.2">
      <c r="A6" s="214" t="s">
        <v>74</v>
      </c>
      <c r="B6" s="341" t="s">
        <v>177</v>
      </c>
      <c r="C6" s="356">
        <v>12800</v>
      </c>
      <c r="D6" s="356">
        <v>12857</v>
      </c>
      <c r="E6" s="356">
        <v>12737</v>
      </c>
      <c r="F6" s="356">
        <v>13206</v>
      </c>
      <c r="G6" s="356">
        <v>13885</v>
      </c>
      <c r="H6" s="356">
        <v>14286</v>
      </c>
      <c r="I6" s="356">
        <v>14632</v>
      </c>
      <c r="J6" s="356">
        <v>14726</v>
      </c>
      <c r="K6" s="356">
        <v>14824</v>
      </c>
      <c r="L6" s="356">
        <v>14355</v>
      </c>
      <c r="M6" s="356">
        <v>14520</v>
      </c>
      <c r="N6" s="118"/>
    </row>
    <row r="7" spans="1:14" s="130" customFormat="1" ht="12.75" customHeight="1" x14ac:dyDescent="0.2">
      <c r="A7" s="214" t="s">
        <v>75</v>
      </c>
      <c r="B7" s="341" t="s">
        <v>103</v>
      </c>
      <c r="C7" s="356">
        <v>937</v>
      </c>
      <c r="D7" s="356">
        <v>900</v>
      </c>
      <c r="E7" s="356">
        <v>836</v>
      </c>
      <c r="F7" s="356">
        <v>795</v>
      </c>
      <c r="G7" s="356">
        <v>765</v>
      </c>
      <c r="H7" s="356">
        <v>762</v>
      </c>
      <c r="I7" s="356">
        <v>737</v>
      </c>
      <c r="J7" s="356">
        <v>744</v>
      </c>
      <c r="K7" s="356">
        <v>728</v>
      </c>
      <c r="L7" s="356">
        <v>697</v>
      </c>
      <c r="M7" s="356">
        <v>684</v>
      </c>
      <c r="N7" s="118"/>
    </row>
    <row r="8" spans="1:14" s="130" customFormat="1" ht="12.75" customHeight="1" x14ac:dyDescent="0.2">
      <c r="A8" s="214" t="s">
        <v>76</v>
      </c>
      <c r="B8" s="341" t="s">
        <v>102</v>
      </c>
      <c r="C8" s="356">
        <v>39394</v>
      </c>
      <c r="D8" s="356">
        <v>38270</v>
      </c>
      <c r="E8" s="356">
        <v>36497</v>
      </c>
      <c r="F8" s="356">
        <v>36152</v>
      </c>
      <c r="G8" s="356">
        <v>36167</v>
      </c>
      <c r="H8" s="356">
        <v>36172</v>
      </c>
      <c r="I8" s="356">
        <v>36485</v>
      </c>
      <c r="J8" s="356">
        <v>36402</v>
      </c>
      <c r="K8" s="356">
        <v>36243</v>
      </c>
      <c r="L8" s="356">
        <v>34835</v>
      </c>
      <c r="M8" s="356">
        <v>34676</v>
      </c>
    </row>
    <row r="9" spans="1:14" s="130" customFormat="1" ht="12.75" customHeight="1" x14ac:dyDescent="0.2">
      <c r="A9" s="106"/>
      <c r="B9" s="105" t="s">
        <v>89</v>
      </c>
      <c r="C9" s="357">
        <v>7017</v>
      </c>
      <c r="D9" s="357">
        <v>6896</v>
      </c>
      <c r="E9" s="357">
        <v>6519</v>
      </c>
      <c r="F9" s="357">
        <v>6553</v>
      </c>
      <c r="G9" s="357">
        <v>6521</v>
      </c>
      <c r="H9" s="357">
        <v>6422</v>
      </c>
      <c r="I9" s="357">
        <v>6402</v>
      </c>
      <c r="J9" s="357">
        <v>6272</v>
      </c>
      <c r="K9" s="357">
        <v>6097</v>
      </c>
      <c r="L9" s="357">
        <v>5825</v>
      </c>
      <c r="M9" s="357">
        <v>5700</v>
      </c>
    </row>
    <row r="10" spans="1:14" s="130" customFormat="1" ht="12.75" customHeight="1" x14ac:dyDescent="0.2">
      <c r="A10" s="106"/>
      <c r="B10" s="105" t="s">
        <v>90</v>
      </c>
      <c r="C10" s="357">
        <v>645</v>
      </c>
      <c r="D10" s="357">
        <v>671</v>
      </c>
      <c r="E10" s="357">
        <v>675</v>
      </c>
      <c r="F10" s="357">
        <v>716</v>
      </c>
      <c r="G10" s="357">
        <v>751</v>
      </c>
      <c r="H10" s="357">
        <v>754</v>
      </c>
      <c r="I10" s="357">
        <v>787</v>
      </c>
      <c r="J10" s="357">
        <v>786</v>
      </c>
      <c r="K10" s="357">
        <v>808</v>
      </c>
      <c r="L10" s="357">
        <v>814</v>
      </c>
      <c r="M10" s="357">
        <v>816</v>
      </c>
    </row>
    <row r="11" spans="1:14" s="130" customFormat="1" ht="12.75" customHeight="1" x14ac:dyDescent="0.2">
      <c r="A11" s="106"/>
      <c r="B11" s="105" t="s">
        <v>91</v>
      </c>
      <c r="C11" s="357">
        <v>1</v>
      </c>
      <c r="D11" s="357">
        <v>1</v>
      </c>
      <c r="E11" s="357">
        <v>1</v>
      </c>
      <c r="F11" s="357">
        <v>1</v>
      </c>
      <c r="G11" s="357">
        <v>1</v>
      </c>
      <c r="H11" s="357">
        <v>1</v>
      </c>
      <c r="I11" s="357">
        <v>1</v>
      </c>
      <c r="J11" s="357">
        <v>1</v>
      </c>
      <c r="K11" s="357">
        <v>1</v>
      </c>
      <c r="L11" s="357">
        <v>1</v>
      </c>
      <c r="M11" s="357">
        <v>1</v>
      </c>
    </row>
    <row r="12" spans="1:14" s="130" customFormat="1" ht="12.75" customHeight="1" x14ac:dyDescent="0.2">
      <c r="A12" s="106"/>
      <c r="B12" s="105" t="s">
        <v>0</v>
      </c>
      <c r="C12" s="357">
        <v>1834</v>
      </c>
      <c r="D12" s="357">
        <v>1735</v>
      </c>
      <c r="E12" s="357">
        <v>1676</v>
      </c>
      <c r="F12" s="357">
        <v>1682</v>
      </c>
      <c r="G12" s="357">
        <v>1685</v>
      </c>
      <c r="H12" s="357">
        <v>1709</v>
      </c>
      <c r="I12" s="357">
        <v>1718</v>
      </c>
      <c r="J12" s="357">
        <v>1708</v>
      </c>
      <c r="K12" s="357">
        <v>1697</v>
      </c>
      <c r="L12" s="357">
        <v>1612</v>
      </c>
      <c r="M12" s="357">
        <v>1584</v>
      </c>
    </row>
    <row r="13" spans="1:14" s="130" customFormat="1" ht="12.75" customHeight="1" x14ac:dyDescent="0.2">
      <c r="A13" s="106"/>
      <c r="B13" s="105" t="s">
        <v>92</v>
      </c>
      <c r="C13" s="357">
        <v>4383</v>
      </c>
      <c r="D13" s="357">
        <v>4185</v>
      </c>
      <c r="E13" s="357">
        <v>3915</v>
      </c>
      <c r="F13" s="357">
        <v>3904</v>
      </c>
      <c r="G13" s="357">
        <v>4042</v>
      </c>
      <c r="H13" s="357">
        <v>4081</v>
      </c>
      <c r="I13" s="357">
        <v>4156</v>
      </c>
      <c r="J13" s="357">
        <v>4122</v>
      </c>
      <c r="K13" s="357">
        <v>3991</v>
      </c>
      <c r="L13" s="357">
        <v>3625</v>
      </c>
      <c r="M13" s="357">
        <v>3528</v>
      </c>
    </row>
    <row r="14" spans="1:14" s="130" customFormat="1" ht="12.75" customHeight="1" x14ac:dyDescent="0.2">
      <c r="A14" s="106"/>
      <c r="B14" s="105" t="s">
        <v>151</v>
      </c>
      <c r="C14" s="357">
        <v>1702</v>
      </c>
      <c r="D14" s="357">
        <v>1784</v>
      </c>
      <c r="E14" s="357">
        <v>1798</v>
      </c>
      <c r="F14" s="357">
        <v>1896</v>
      </c>
      <c r="G14" s="357">
        <v>1942</v>
      </c>
      <c r="H14" s="357">
        <v>1994</v>
      </c>
      <c r="I14" s="357">
        <v>2022</v>
      </c>
      <c r="J14" s="357">
        <v>1987</v>
      </c>
      <c r="K14" s="357">
        <v>1938</v>
      </c>
      <c r="L14" s="357">
        <v>1745</v>
      </c>
      <c r="M14" s="357">
        <v>1691</v>
      </c>
    </row>
    <row r="15" spans="1:14" s="130" customFormat="1" ht="12.75" customHeight="1" x14ac:dyDescent="0.2">
      <c r="A15" s="106"/>
      <c r="B15" s="105" t="s">
        <v>152</v>
      </c>
      <c r="C15" s="357">
        <v>2706</v>
      </c>
      <c r="D15" s="357">
        <v>2595</v>
      </c>
      <c r="E15" s="357">
        <v>2430</v>
      </c>
      <c r="F15" s="357">
        <v>2320</v>
      </c>
      <c r="G15" s="357">
        <v>2285</v>
      </c>
      <c r="H15" s="357">
        <v>2267</v>
      </c>
      <c r="I15" s="357">
        <v>2256</v>
      </c>
      <c r="J15" s="357">
        <v>2214</v>
      </c>
      <c r="K15" s="357">
        <v>2223</v>
      </c>
      <c r="L15" s="357">
        <v>2164</v>
      </c>
      <c r="M15" s="357">
        <v>2140</v>
      </c>
    </row>
    <row r="16" spans="1:14" s="130" customFormat="1" ht="12.75" customHeight="1" x14ac:dyDescent="0.2">
      <c r="A16" s="106"/>
      <c r="B16" s="105" t="s">
        <v>153</v>
      </c>
      <c r="C16" s="357">
        <v>351</v>
      </c>
      <c r="D16" s="357">
        <v>349</v>
      </c>
      <c r="E16" s="357">
        <v>341</v>
      </c>
      <c r="F16" s="357">
        <v>340</v>
      </c>
      <c r="G16" s="357">
        <v>339</v>
      </c>
      <c r="H16" s="357">
        <v>344</v>
      </c>
      <c r="I16" s="357">
        <v>347</v>
      </c>
      <c r="J16" s="357">
        <v>337</v>
      </c>
      <c r="K16" s="357">
        <v>353</v>
      </c>
      <c r="L16" s="357">
        <v>365</v>
      </c>
      <c r="M16" s="357">
        <v>371</v>
      </c>
    </row>
    <row r="17" spans="1:13" s="130" customFormat="1" ht="12.75" customHeight="1" x14ac:dyDescent="0.2">
      <c r="A17" s="106"/>
      <c r="B17" s="105" t="s">
        <v>154</v>
      </c>
      <c r="C17" s="357">
        <v>1641</v>
      </c>
      <c r="D17" s="357">
        <v>1573</v>
      </c>
      <c r="E17" s="357">
        <v>1448</v>
      </c>
      <c r="F17" s="357">
        <v>1389</v>
      </c>
      <c r="G17" s="357">
        <v>1375</v>
      </c>
      <c r="H17" s="357">
        <v>1337</v>
      </c>
      <c r="I17" s="357">
        <v>1309</v>
      </c>
      <c r="J17" s="357">
        <v>1301</v>
      </c>
      <c r="K17" s="357">
        <v>1270</v>
      </c>
      <c r="L17" s="357">
        <v>1195</v>
      </c>
      <c r="M17" s="357">
        <v>1168</v>
      </c>
    </row>
    <row r="18" spans="1:13" s="130" customFormat="1" ht="12.75" customHeight="1" x14ac:dyDescent="0.2">
      <c r="A18" s="106"/>
      <c r="B18" s="105" t="s">
        <v>155</v>
      </c>
      <c r="C18" s="357">
        <v>18</v>
      </c>
      <c r="D18" s="357">
        <v>18</v>
      </c>
      <c r="E18" s="357">
        <v>18</v>
      </c>
      <c r="F18" s="357">
        <v>18</v>
      </c>
      <c r="G18" s="357">
        <v>17</v>
      </c>
      <c r="H18" s="357">
        <v>15</v>
      </c>
      <c r="I18" s="357">
        <v>20</v>
      </c>
      <c r="J18" s="357">
        <v>19</v>
      </c>
      <c r="K18" s="357">
        <v>20</v>
      </c>
      <c r="L18" s="357">
        <v>22</v>
      </c>
      <c r="M18" s="357">
        <v>19</v>
      </c>
    </row>
    <row r="19" spans="1:13" s="130" customFormat="1" ht="12.75" customHeight="1" x14ac:dyDescent="0.2">
      <c r="A19" s="106"/>
      <c r="B19" s="105" t="s">
        <v>156</v>
      </c>
      <c r="C19" s="357">
        <v>697</v>
      </c>
      <c r="D19" s="357">
        <v>696</v>
      </c>
      <c r="E19" s="357">
        <v>687</v>
      </c>
      <c r="F19" s="357">
        <v>684</v>
      </c>
      <c r="G19" s="357">
        <v>704</v>
      </c>
      <c r="H19" s="357">
        <v>684</v>
      </c>
      <c r="I19" s="357">
        <v>687</v>
      </c>
      <c r="J19" s="357">
        <v>677</v>
      </c>
      <c r="K19" s="357">
        <v>684</v>
      </c>
      <c r="L19" s="357">
        <v>649</v>
      </c>
      <c r="M19" s="357">
        <v>650</v>
      </c>
    </row>
    <row r="20" spans="1:13" s="130" customFormat="1" ht="12.75" customHeight="1" x14ac:dyDescent="0.2">
      <c r="A20" s="106"/>
      <c r="B20" s="105" t="s">
        <v>165</v>
      </c>
      <c r="C20" s="357">
        <v>132</v>
      </c>
      <c r="D20" s="357">
        <v>112</v>
      </c>
      <c r="E20" s="357">
        <v>111</v>
      </c>
      <c r="F20" s="357">
        <v>114</v>
      </c>
      <c r="G20" s="357">
        <v>116</v>
      </c>
      <c r="H20" s="357">
        <v>110</v>
      </c>
      <c r="I20" s="357">
        <v>109</v>
      </c>
      <c r="J20" s="357">
        <v>114</v>
      </c>
      <c r="K20" s="357">
        <v>108</v>
      </c>
      <c r="L20" s="357">
        <v>114</v>
      </c>
      <c r="M20" s="357">
        <v>115</v>
      </c>
    </row>
    <row r="21" spans="1:13" s="130" customFormat="1" ht="12.75" customHeight="1" x14ac:dyDescent="0.2">
      <c r="A21" s="106"/>
      <c r="B21" s="105" t="s">
        <v>157</v>
      </c>
      <c r="C21" s="357">
        <v>839</v>
      </c>
      <c r="D21" s="357">
        <v>811</v>
      </c>
      <c r="E21" s="357">
        <v>790</v>
      </c>
      <c r="F21" s="357">
        <v>781</v>
      </c>
      <c r="G21" s="357">
        <v>790</v>
      </c>
      <c r="H21" s="357">
        <v>807</v>
      </c>
      <c r="I21" s="357">
        <v>827</v>
      </c>
      <c r="J21" s="357">
        <v>826</v>
      </c>
      <c r="K21" s="357">
        <v>820</v>
      </c>
      <c r="L21" s="357">
        <v>830</v>
      </c>
      <c r="M21" s="357">
        <v>840</v>
      </c>
    </row>
    <row r="22" spans="1:13" s="130" customFormat="1" ht="12.75" customHeight="1" x14ac:dyDescent="0.2">
      <c r="A22" s="106"/>
      <c r="B22" s="105" t="s">
        <v>164</v>
      </c>
      <c r="C22" s="357">
        <v>2877</v>
      </c>
      <c r="D22" s="357">
        <v>2716</v>
      </c>
      <c r="E22" s="357">
        <v>2543</v>
      </c>
      <c r="F22" s="357">
        <v>2396</v>
      </c>
      <c r="G22" s="357">
        <v>2344</v>
      </c>
      <c r="H22" s="357">
        <v>2293</v>
      </c>
      <c r="I22" s="357">
        <v>2288</v>
      </c>
      <c r="J22" s="357">
        <v>2298</v>
      </c>
      <c r="K22" s="357">
        <v>2261</v>
      </c>
      <c r="L22" s="357">
        <v>2169</v>
      </c>
      <c r="M22" s="357">
        <v>2185</v>
      </c>
    </row>
    <row r="23" spans="1:13" s="130" customFormat="1" ht="12.75" customHeight="1" x14ac:dyDescent="0.2">
      <c r="A23" s="106"/>
      <c r="B23" s="105" t="s">
        <v>93</v>
      </c>
      <c r="C23" s="357">
        <v>281</v>
      </c>
      <c r="D23" s="357">
        <v>297</v>
      </c>
      <c r="E23" s="357">
        <v>268</v>
      </c>
      <c r="F23" s="357">
        <v>258</v>
      </c>
      <c r="G23" s="357">
        <v>247</v>
      </c>
      <c r="H23" s="357">
        <v>240</v>
      </c>
      <c r="I23" s="357">
        <v>230</v>
      </c>
      <c r="J23" s="357">
        <v>231</v>
      </c>
      <c r="K23" s="357">
        <v>227</v>
      </c>
      <c r="L23" s="357">
        <v>259</v>
      </c>
      <c r="M23" s="357">
        <v>257</v>
      </c>
    </row>
    <row r="24" spans="1:13" s="130" customFormat="1" ht="12.75" customHeight="1" x14ac:dyDescent="0.2">
      <c r="A24" s="106"/>
      <c r="B24" s="105" t="s">
        <v>162</v>
      </c>
      <c r="C24" s="357">
        <v>6449</v>
      </c>
      <c r="D24" s="357">
        <v>6276</v>
      </c>
      <c r="E24" s="357">
        <v>5924</v>
      </c>
      <c r="F24" s="357">
        <v>5850</v>
      </c>
      <c r="G24" s="357">
        <v>5848</v>
      </c>
      <c r="H24" s="357">
        <v>5854</v>
      </c>
      <c r="I24" s="357">
        <v>5995</v>
      </c>
      <c r="J24" s="357">
        <v>6066</v>
      </c>
      <c r="K24" s="357">
        <v>6195</v>
      </c>
      <c r="L24" s="357">
        <v>6111</v>
      </c>
      <c r="M24" s="357">
        <v>6199</v>
      </c>
    </row>
    <row r="25" spans="1:13" s="130" customFormat="1" ht="12.75" customHeight="1" x14ac:dyDescent="0.2">
      <c r="A25" s="106"/>
      <c r="B25" s="105" t="s">
        <v>163</v>
      </c>
      <c r="C25" s="357">
        <v>180</v>
      </c>
      <c r="D25" s="357">
        <v>166</v>
      </c>
      <c r="E25" s="357">
        <v>175</v>
      </c>
      <c r="F25" s="357">
        <v>170</v>
      </c>
      <c r="G25" s="357">
        <v>187</v>
      </c>
      <c r="H25" s="357">
        <v>174</v>
      </c>
      <c r="I25" s="357">
        <v>176</v>
      </c>
      <c r="J25" s="357">
        <v>184</v>
      </c>
      <c r="K25" s="357">
        <v>190</v>
      </c>
      <c r="L25" s="357">
        <v>188</v>
      </c>
      <c r="M25" s="357">
        <v>190</v>
      </c>
    </row>
    <row r="26" spans="1:13" s="130" customFormat="1" ht="12.75" customHeight="1" x14ac:dyDescent="0.2">
      <c r="A26" s="106"/>
      <c r="B26" s="105" t="s">
        <v>158</v>
      </c>
      <c r="C26" s="357">
        <v>464</v>
      </c>
      <c r="D26" s="357">
        <v>444</v>
      </c>
      <c r="E26" s="357">
        <v>421</v>
      </c>
      <c r="F26" s="357">
        <v>431</v>
      </c>
      <c r="G26" s="357">
        <v>408</v>
      </c>
      <c r="H26" s="357">
        <v>393</v>
      </c>
      <c r="I26" s="357">
        <v>383</v>
      </c>
      <c r="J26" s="357">
        <v>383</v>
      </c>
      <c r="K26" s="357">
        <v>389</v>
      </c>
      <c r="L26" s="357">
        <v>364</v>
      </c>
      <c r="M26" s="357">
        <v>369</v>
      </c>
    </row>
    <row r="27" spans="1:13" s="130" customFormat="1" ht="12.75" customHeight="1" x14ac:dyDescent="0.2">
      <c r="A27" s="106"/>
      <c r="B27" s="105" t="s">
        <v>166</v>
      </c>
      <c r="C27" s="357">
        <v>1136</v>
      </c>
      <c r="D27" s="357">
        <v>1115</v>
      </c>
      <c r="E27" s="357">
        <v>1042</v>
      </c>
      <c r="F27" s="357">
        <v>1027</v>
      </c>
      <c r="G27" s="357">
        <v>1028</v>
      </c>
      <c r="H27" s="357">
        <v>1052</v>
      </c>
      <c r="I27" s="357">
        <v>1071</v>
      </c>
      <c r="J27" s="357">
        <v>1058</v>
      </c>
      <c r="K27" s="357">
        <v>1052</v>
      </c>
      <c r="L27" s="357">
        <v>1025</v>
      </c>
      <c r="M27" s="357">
        <v>1033</v>
      </c>
    </row>
    <row r="28" spans="1:13" s="130" customFormat="1" ht="12.75" customHeight="1" x14ac:dyDescent="0.2">
      <c r="A28" s="106"/>
      <c r="B28" s="105" t="s">
        <v>159</v>
      </c>
      <c r="C28" s="357">
        <v>413</v>
      </c>
      <c r="D28" s="357">
        <v>386</v>
      </c>
      <c r="E28" s="357">
        <v>369</v>
      </c>
      <c r="F28" s="357">
        <v>363</v>
      </c>
      <c r="G28" s="357">
        <v>367</v>
      </c>
      <c r="H28" s="357">
        <v>379</v>
      </c>
      <c r="I28" s="357">
        <v>388</v>
      </c>
      <c r="J28" s="357">
        <v>392</v>
      </c>
      <c r="K28" s="357">
        <v>408</v>
      </c>
      <c r="L28" s="357">
        <v>378</v>
      </c>
      <c r="M28" s="357">
        <v>380</v>
      </c>
    </row>
    <row r="29" spans="1:13" s="130" customFormat="1" ht="12.75" customHeight="1" x14ac:dyDescent="0.2">
      <c r="A29" s="106"/>
      <c r="B29" s="105" t="s">
        <v>167</v>
      </c>
      <c r="C29" s="357">
        <v>122</v>
      </c>
      <c r="D29" s="357">
        <v>121</v>
      </c>
      <c r="E29" s="357">
        <v>123</v>
      </c>
      <c r="F29" s="357">
        <v>129</v>
      </c>
      <c r="G29" s="357">
        <v>125</v>
      </c>
      <c r="H29" s="357">
        <v>127</v>
      </c>
      <c r="I29" s="357">
        <v>137</v>
      </c>
      <c r="J29" s="357">
        <v>148</v>
      </c>
      <c r="K29" s="357">
        <v>139</v>
      </c>
      <c r="L29" s="357">
        <v>141</v>
      </c>
      <c r="M29" s="357">
        <v>145</v>
      </c>
    </row>
    <row r="30" spans="1:13" s="130" customFormat="1" ht="12.75" customHeight="1" x14ac:dyDescent="0.2">
      <c r="A30" s="106"/>
      <c r="B30" s="105" t="s">
        <v>160</v>
      </c>
      <c r="C30" s="357">
        <v>3115</v>
      </c>
      <c r="D30" s="357">
        <v>2911</v>
      </c>
      <c r="E30" s="357">
        <v>2627</v>
      </c>
      <c r="F30" s="357">
        <v>2489</v>
      </c>
      <c r="G30" s="357">
        <v>2433</v>
      </c>
      <c r="H30" s="357">
        <v>2442</v>
      </c>
      <c r="I30" s="357">
        <v>2444</v>
      </c>
      <c r="J30" s="357">
        <v>2501</v>
      </c>
      <c r="K30" s="357">
        <v>2512</v>
      </c>
      <c r="L30" s="357">
        <v>2452</v>
      </c>
      <c r="M30" s="357">
        <v>2459</v>
      </c>
    </row>
    <row r="31" spans="1:13" s="130" customFormat="1" ht="12.75" customHeight="1" x14ac:dyDescent="0.2">
      <c r="A31" s="106"/>
      <c r="B31" s="105" t="s">
        <v>161</v>
      </c>
      <c r="C31" s="357">
        <v>1173</v>
      </c>
      <c r="D31" s="357">
        <v>1142</v>
      </c>
      <c r="E31" s="357">
        <v>1074</v>
      </c>
      <c r="F31" s="357">
        <v>1084</v>
      </c>
      <c r="G31" s="357">
        <v>1099</v>
      </c>
      <c r="H31" s="357">
        <v>1115</v>
      </c>
      <c r="I31" s="357">
        <v>1112</v>
      </c>
      <c r="J31" s="357">
        <v>1122</v>
      </c>
      <c r="K31" s="357">
        <v>1123</v>
      </c>
      <c r="L31" s="357">
        <v>1077</v>
      </c>
      <c r="M31" s="357">
        <v>1092</v>
      </c>
    </row>
    <row r="32" spans="1:13" s="130" customFormat="1" ht="12.75" customHeight="1" x14ac:dyDescent="0.2">
      <c r="A32" s="106"/>
      <c r="B32" s="105" t="s">
        <v>168</v>
      </c>
      <c r="C32" s="357">
        <v>1218</v>
      </c>
      <c r="D32" s="357">
        <v>1270</v>
      </c>
      <c r="E32" s="357">
        <v>1522</v>
      </c>
      <c r="F32" s="357">
        <v>1557</v>
      </c>
      <c r="G32" s="357">
        <v>1513</v>
      </c>
      <c r="H32" s="357">
        <v>1578</v>
      </c>
      <c r="I32" s="357">
        <v>1620</v>
      </c>
      <c r="J32" s="357">
        <v>1655</v>
      </c>
      <c r="K32" s="357">
        <v>1737</v>
      </c>
      <c r="L32" s="357">
        <v>1710</v>
      </c>
      <c r="M32" s="357">
        <v>1744</v>
      </c>
    </row>
    <row r="33" spans="1:13" s="130" customFormat="1" ht="16.5" customHeight="1" x14ac:dyDescent="0.2">
      <c r="A33" s="214" t="s">
        <v>77</v>
      </c>
      <c r="B33" s="341" t="s">
        <v>169</v>
      </c>
      <c r="C33" s="356">
        <v>409</v>
      </c>
      <c r="D33" s="356">
        <v>429</v>
      </c>
      <c r="E33" s="356">
        <v>409</v>
      </c>
      <c r="F33" s="356">
        <v>394</v>
      </c>
      <c r="G33" s="356">
        <v>409</v>
      </c>
      <c r="H33" s="356">
        <v>429</v>
      </c>
      <c r="I33" s="356">
        <v>412</v>
      </c>
      <c r="J33" s="356">
        <v>403</v>
      </c>
      <c r="K33" s="356">
        <v>388</v>
      </c>
      <c r="L33" s="356">
        <v>385</v>
      </c>
      <c r="M33" s="356">
        <v>391</v>
      </c>
    </row>
    <row r="34" spans="1:13" s="130" customFormat="1" ht="12.75" customHeight="1" x14ac:dyDescent="0.2">
      <c r="A34" s="214" t="s">
        <v>78</v>
      </c>
      <c r="B34" s="341" t="s">
        <v>178</v>
      </c>
      <c r="C34" s="356">
        <v>1057</v>
      </c>
      <c r="D34" s="356">
        <v>1145</v>
      </c>
      <c r="E34" s="356">
        <v>1220</v>
      </c>
      <c r="F34" s="356">
        <v>1177</v>
      </c>
      <c r="G34" s="356">
        <v>1146</v>
      </c>
      <c r="H34" s="356">
        <v>1088</v>
      </c>
      <c r="I34" s="356">
        <v>1094</v>
      </c>
      <c r="J34" s="356">
        <v>1101</v>
      </c>
      <c r="K34" s="356">
        <v>1095</v>
      </c>
      <c r="L34" s="356">
        <v>1141</v>
      </c>
      <c r="M34" s="356">
        <v>1231</v>
      </c>
    </row>
    <row r="35" spans="1:13" s="130" customFormat="1" ht="12.75" customHeight="1" x14ac:dyDescent="0.2">
      <c r="A35" s="214" t="s">
        <v>79</v>
      </c>
      <c r="B35" s="341" t="s">
        <v>80</v>
      </c>
      <c r="C35" s="356">
        <v>37774</v>
      </c>
      <c r="D35" s="356">
        <v>35422</v>
      </c>
      <c r="E35" s="356">
        <v>30934</v>
      </c>
      <c r="F35" s="356">
        <v>28828</v>
      </c>
      <c r="G35" s="356">
        <v>28421</v>
      </c>
      <c r="H35" s="356">
        <v>28140</v>
      </c>
      <c r="I35" s="356">
        <v>28678</v>
      </c>
      <c r="J35" s="356">
        <v>29363</v>
      </c>
      <c r="K35" s="356">
        <v>30329</v>
      </c>
      <c r="L35" s="356">
        <v>30816</v>
      </c>
      <c r="M35" s="356">
        <v>32069</v>
      </c>
    </row>
    <row r="36" spans="1:13" s="130" customFormat="1" ht="12.75" customHeight="1" x14ac:dyDescent="0.2">
      <c r="A36" s="214" t="s">
        <v>81</v>
      </c>
      <c r="B36" s="341" t="s">
        <v>179</v>
      </c>
      <c r="C36" s="356">
        <v>101204</v>
      </c>
      <c r="D36" s="356">
        <v>100132</v>
      </c>
      <c r="E36" s="356">
        <v>95848</v>
      </c>
      <c r="F36" s="356">
        <v>94026</v>
      </c>
      <c r="G36" s="356">
        <v>94440</v>
      </c>
      <c r="H36" s="356">
        <v>94937</v>
      </c>
      <c r="I36" s="356">
        <v>94933</v>
      </c>
      <c r="J36" s="356">
        <v>94292</v>
      </c>
      <c r="K36" s="356">
        <v>93805</v>
      </c>
      <c r="L36" s="356">
        <v>90517</v>
      </c>
      <c r="M36" s="356">
        <v>89750</v>
      </c>
    </row>
    <row r="37" spans="1:13" s="130" customFormat="1" ht="12.75" customHeight="1" x14ac:dyDescent="0.2">
      <c r="A37" s="214" t="s">
        <v>54</v>
      </c>
      <c r="B37" s="341" t="s">
        <v>94</v>
      </c>
      <c r="C37" s="356">
        <v>13974</v>
      </c>
      <c r="D37" s="356">
        <v>13650</v>
      </c>
      <c r="E37" s="356">
        <v>12979</v>
      </c>
      <c r="F37" s="356">
        <v>12579</v>
      </c>
      <c r="G37" s="356">
        <v>12572</v>
      </c>
      <c r="H37" s="356">
        <v>12496</v>
      </c>
      <c r="I37" s="356">
        <v>12468</v>
      </c>
      <c r="J37" s="356">
        <v>12539</v>
      </c>
      <c r="K37" s="356">
        <v>12486</v>
      </c>
      <c r="L37" s="356">
        <v>12253</v>
      </c>
      <c r="M37" s="356">
        <v>12258</v>
      </c>
    </row>
    <row r="38" spans="1:13" s="130" customFormat="1" ht="12.75" customHeight="1" x14ac:dyDescent="0.2">
      <c r="A38" s="214" t="s">
        <v>10</v>
      </c>
      <c r="B38" s="341" t="s">
        <v>170</v>
      </c>
      <c r="C38" s="356">
        <v>35312</v>
      </c>
      <c r="D38" s="356">
        <v>35482</v>
      </c>
      <c r="E38" s="356">
        <v>34027</v>
      </c>
      <c r="F38" s="356">
        <v>33970</v>
      </c>
      <c r="G38" s="356">
        <v>34983</v>
      </c>
      <c r="H38" s="356">
        <v>36106</v>
      </c>
      <c r="I38" s="356">
        <v>37220</v>
      </c>
      <c r="J38" s="356">
        <v>38276</v>
      </c>
      <c r="K38" s="356">
        <v>39308</v>
      </c>
      <c r="L38" s="356">
        <v>38184</v>
      </c>
      <c r="M38" s="356">
        <v>37633</v>
      </c>
    </row>
    <row r="39" spans="1:13" s="130" customFormat="1" ht="12.75" customHeight="1" x14ac:dyDescent="0.2">
      <c r="A39" s="214" t="s">
        <v>82</v>
      </c>
      <c r="B39" s="341" t="s">
        <v>176</v>
      </c>
      <c r="C39" s="356">
        <v>4744</v>
      </c>
      <c r="D39" s="356">
        <v>4973</v>
      </c>
      <c r="E39" s="356">
        <v>4874</v>
      </c>
      <c r="F39" s="356">
        <v>5148</v>
      </c>
      <c r="G39" s="356">
        <v>5434</v>
      </c>
      <c r="H39" s="356">
        <v>5478</v>
      </c>
      <c r="I39" s="356">
        <v>5601</v>
      </c>
      <c r="J39" s="356">
        <v>5842</v>
      </c>
      <c r="K39" s="356">
        <v>6025</v>
      </c>
      <c r="L39" s="356">
        <v>6100</v>
      </c>
      <c r="M39" s="356">
        <v>6379</v>
      </c>
    </row>
    <row r="40" spans="1:13" s="130" customFormat="1" ht="12.75" customHeight="1" x14ac:dyDescent="0.2">
      <c r="A40" s="214" t="s">
        <v>83</v>
      </c>
      <c r="B40" s="341" t="s">
        <v>171</v>
      </c>
      <c r="C40" s="356">
        <v>10480</v>
      </c>
      <c r="D40" s="356">
        <v>10568</v>
      </c>
      <c r="E40" s="356">
        <v>10322</v>
      </c>
      <c r="F40" s="356">
        <v>10077</v>
      </c>
      <c r="G40" s="356">
        <v>9931</v>
      </c>
      <c r="H40" s="356">
        <v>9555</v>
      </c>
      <c r="I40" s="356">
        <v>9207</v>
      </c>
      <c r="J40" s="356">
        <v>8732</v>
      </c>
      <c r="K40" s="356">
        <v>8475</v>
      </c>
      <c r="L40" s="356">
        <v>7752</v>
      </c>
      <c r="M40" s="356">
        <v>8108</v>
      </c>
    </row>
    <row r="41" spans="1:13" s="130" customFormat="1" ht="12.75" customHeight="1" x14ac:dyDescent="0.2">
      <c r="A41" s="214" t="s">
        <v>84</v>
      </c>
      <c r="B41" s="341" t="s">
        <v>104</v>
      </c>
      <c r="C41" s="356">
        <v>7314</v>
      </c>
      <c r="D41" s="356">
        <v>6975</v>
      </c>
      <c r="E41" s="356">
        <v>6535</v>
      </c>
      <c r="F41" s="356">
        <v>6341</v>
      </c>
      <c r="G41" s="356">
        <v>6647</v>
      </c>
      <c r="H41" s="356">
        <v>6971</v>
      </c>
      <c r="I41" s="356">
        <v>7401</v>
      </c>
      <c r="J41" s="356">
        <v>8035</v>
      </c>
      <c r="K41" s="356">
        <v>8846</v>
      </c>
      <c r="L41" s="356">
        <v>9215</v>
      </c>
      <c r="M41" s="356">
        <v>9861</v>
      </c>
    </row>
    <row r="42" spans="1:13" s="130" customFormat="1" ht="12.75" customHeight="1" x14ac:dyDescent="0.2">
      <c r="A42" s="214" t="s">
        <v>55</v>
      </c>
      <c r="B42" s="341" t="s">
        <v>180</v>
      </c>
      <c r="C42" s="356">
        <v>21808</v>
      </c>
      <c r="D42" s="356">
        <v>22135</v>
      </c>
      <c r="E42" s="356">
        <v>21694</v>
      </c>
      <c r="F42" s="356">
        <v>21901</v>
      </c>
      <c r="G42" s="356">
        <v>22569</v>
      </c>
      <c r="H42" s="356">
        <v>22865</v>
      </c>
      <c r="I42" s="356">
        <v>23189</v>
      </c>
      <c r="J42" s="356">
        <v>23749</v>
      </c>
      <c r="K42" s="356">
        <v>24467</v>
      </c>
      <c r="L42" s="356">
        <v>24250</v>
      </c>
      <c r="M42" s="356">
        <v>24826</v>
      </c>
    </row>
    <row r="43" spans="1:13" s="130" customFormat="1" ht="12.75" customHeight="1" x14ac:dyDescent="0.2">
      <c r="A43" s="214" t="s">
        <v>86</v>
      </c>
      <c r="B43" s="341" t="s">
        <v>174</v>
      </c>
      <c r="C43" s="356">
        <v>8923</v>
      </c>
      <c r="D43" s="356">
        <v>8974</v>
      </c>
      <c r="E43" s="356">
        <v>8740</v>
      </c>
      <c r="F43" s="356">
        <v>8739</v>
      </c>
      <c r="G43" s="356">
        <v>8861</v>
      </c>
      <c r="H43" s="356">
        <v>8995</v>
      </c>
      <c r="I43" s="356">
        <v>9301</v>
      </c>
      <c r="J43" s="356">
        <v>9347</v>
      </c>
      <c r="K43" s="356">
        <v>9298</v>
      </c>
      <c r="L43" s="356">
        <v>9391</v>
      </c>
      <c r="M43" s="356">
        <v>9385</v>
      </c>
    </row>
    <row r="44" spans="1:13" s="130" customFormat="1" ht="12.75" customHeight="1" x14ac:dyDescent="0.2">
      <c r="A44" s="214" t="s">
        <v>87</v>
      </c>
      <c r="B44" s="341" t="s">
        <v>175</v>
      </c>
      <c r="C44" s="356">
        <v>779</v>
      </c>
      <c r="D44" s="356">
        <v>775</v>
      </c>
      <c r="E44" s="356">
        <v>739</v>
      </c>
      <c r="F44" s="356">
        <v>683</v>
      </c>
      <c r="G44" s="356">
        <v>686</v>
      </c>
      <c r="H44" s="356">
        <v>660</v>
      </c>
      <c r="I44" s="356">
        <v>627</v>
      </c>
      <c r="J44" s="356">
        <v>630</v>
      </c>
      <c r="K44" s="356">
        <v>601</v>
      </c>
      <c r="L44" s="356">
        <v>613</v>
      </c>
      <c r="M44" s="356">
        <v>624</v>
      </c>
    </row>
    <row r="45" spans="1:13" s="130" customFormat="1" ht="12.75" customHeight="1" x14ac:dyDescent="0.2">
      <c r="A45" s="214" t="s">
        <v>95</v>
      </c>
      <c r="B45" s="341" t="s">
        <v>85</v>
      </c>
      <c r="C45" s="356">
        <v>4444</v>
      </c>
      <c r="D45" s="356">
        <v>4437</v>
      </c>
      <c r="E45" s="356">
        <v>4322</v>
      </c>
      <c r="F45" s="356">
        <v>4337</v>
      </c>
      <c r="G45" s="356">
        <v>4573</v>
      </c>
      <c r="H45" s="356">
        <v>4701</v>
      </c>
      <c r="I45" s="356">
        <v>4675</v>
      </c>
      <c r="J45" s="356">
        <v>4647</v>
      </c>
      <c r="K45" s="356">
        <v>4681</v>
      </c>
      <c r="L45" s="356">
        <v>4531</v>
      </c>
      <c r="M45" s="356">
        <v>4576</v>
      </c>
    </row>
    <row r="46" spans="1:13" s="130" customFormat="1" ht="12.75" customHeight="1" x14ac:dyDescent="0.2">
      <c r="A46" s="214" t="s">
        <v>88</v>
      </c>
      <c r="B46" s="341" t="s">
        <v>142</v>
      </c>
      <c r="C46" s="356">
        <v>16749</v>
      </c>
      <c r="D46" s="356">
        <v>17684</v>
      </c>
      <c r="E46" s="356">
        <v>17808</v>
      </c>
      <c r="F46" s="356">
        <v>18120</v>
      </c>
      <c r="G46" s="356">
        <v>18418</v>
      </c>
      <c r="H46" s="356">
        <v>18727</v>
      </c>
      <c r="I46" s="356">
        <v>19044</v>
      </c>
      <c r="J46" s="356">
        <v>19162</v>
      </c>
      <c r="K46" s="356">
        <v>19323</v>
      </c>
      <c r="L46" s="356">
        <v>19089</v>
      </c>
      <c r="M46" s="356">
        <v>19487</v>
      </c>
    </row>
    <row r="47" spans="1:13" s="130" customFormat="1" ht="12.75" customHeight="1" x14ac:dyDescent="0.2">
      <c r="A47" s="214" t="s">
        <v>96</v>
      </c>
      <c r="B47" s="341" t="s">
        <v>172</v>
      </c>
      <c r="C47" s="356">
        <v>3172</v>
      </c>
      <c r="D47" s="356">
        <v>3267</v>
      </c>
      <c r="E47" s="356">
        <v>3164</v>
      </c>
      <c r="F47" s="356">
        <v>3274</v>
      </c>
      <c r="G47" s="356">
        <v>3448</v>
      </c>
      <c r="H47" s="356">
        <v>3581</v>
      </c>
      <c r="I47" s="356">
        <v>3745</v>
      </c>
      <c r="J47" s="356">
        <v>3985</v>
      </c>
      <c r="K47" s="356">
        <v>4371</v>
      </c>
      <c r="L47" s="356">
        <v>4404</v>
      </c>
      <c r="M47" s="356">
        <v>4397</v>
      </c>
    </row>
    <row r="48" spans="1:13" ht="12.75" customHeight="1" x14ac:dyDescent="0.2">
      <c r="A48" s="214" t="s">
        <v>97</v>
      </c>
      <c r="B48" s="341" t="s">
        <v>105</v>
      </c>
      <c r="C48" s="356">
        <v>16284</v>
      </c>
      <c r="D48" s="356">
        <v>16413</v>
      </c>
      <c r="E48" s="356">
        <v>15483</v>
      </c>
      <c r="F48" s="356">
        <v>15353</v>
      </c>
      <c r="G48" s="356">
        <v>15515</v>
      </c>
      <c r="H48" s="356">
        <v>15537</v>
      </c>
      <c r="I48" s="356">
        <v>15467</v>
      </c>
      <c r="J48" s="356">
        <v>15306</v>
      </c>
      <c r="K48" s="356">
        <v>15360</v>
      </c>
      <c r="L48" s="356">
        <v>14434</v>
      </c>
      <c r="M48" s="356">
        <v>14086</v>
      </c>
    </row>
    <row r="49" spans="1:13" ht="12.75" customHeight="1" x14ac:dyDescent="0.2">
      <c r="A49" s="36" t="s">
        <v>98</v>
      </c>
      <c r="B49" s="37" t="s">
        <v>173</v>
      </c>
      <c r="C49" s="358">
        <v>12</v>
      </c>
      <c r="D49" s="358">
        <v>11</v>
      </c>
      <c r="E49" s="358">
        <v>9</v>
      </c>
      <c r="F49" s="358">
        <v>12</v>
      </c>
      <c r="G49" s="358">
        <v>16</v>
      </c>
      <c r="H49" s="358">
        <v>14</v>
      </c>
      <c r="I49" s="358">
        <v>17</v>
      </c>
      <c r="J49" s="358">
        <v>14</v>
      </c>
      <c r="K49" s="358">
        <v>15</v>
      </c>
      <c r="L49" s="358">
        <v>16</v>
      </c>
      <c r="M49" s="358">
        <v>18</v>
      </c>
    </row>
    <row r="50" spans="1:13" x14ac:dyDescent="0.2">
      <c r="A50" s="21" t="s">
        <v>140</v>
      </c>
      <c r="B50" s="10"/>
      <c r="E50" s="118"/>
      <c r="F50" s="118"/>
      <c r="G50" s="33"/>
      <c r="H50" s="33"/>
      <c r="I50" s="33"/>
      <c r="J50" s="33"/>
      <c r="K50" s="33"/>
      <c r="L50" s="33"/>
      <c r="M50" s="33"/>
    </row>
    <row r="51" spans="1:13" ht="20.25" customHeight="1" x14ac:dyDescent="0.2">
      <c r="B51" s="215"/>
    </row>
  </sheetData>
  <mergeCells count="1">
    <mergeCell ref="A1:M1"/>
  </mergeCells>
  <phoneticPr fontId="15" type="noConversion"/>
  <conditionalFormatting sqref="G50">
    <cfRule type="cellIs" dxfId="689" priority="15" operator="equal">
      <formula>0</formula>
    </cfRule>
  </conditionalFormatting>
  <conditionalFormatting sqref="H50">
    <cfRule type="cellIs" dxfId="688" priority="12" operator="equal">
      <formula>0</formula>
    </cfRule>
  </conditionalFormatting>
  <conditionalFormatting sqref="C5:K49">
    <cfRule type="cellIs" dxfId="687" priority="11" operator="equal">
      <formula>0</formula>
    </cfRule>
  </conditionalFormatting>
  <conditionalFormatting sqref="K50">
    <cfRule type="cellIs" dxfId="686" priority="10" operator="equal">
      <formula>0</formula>
    </cfRule>
  </conditionalFormatting>
  <conditionalFormatting sqref="I50">
    <cfRule type="cellIs" dxfId="685" priority="8" operator="equal">
      <formula>0</formula>
    </cfRule>
  </conditionalFormatting>
  <conditionalFormatting sqref="J50">
    <cfRule type="cellIs" dxfId="684" priority="5" operator="equal">
      <formula>0</formula>
    </cfRule>
  </conditionalFormatting>
  <conditionalFormatting sqref="L5:L49">
    <cfRule type="cellIs" dxfId="683" priority="4" operator="equal">
      <formula>0</formula>
    </cfRule>
  </conditionalFormatting>
  <conditionalFormatting sqref="L50">
    <cfRule type="cellIs" dxfId="682" priority="3" operator="equal">
      <formula>0</formula>
    </cfRule>
  </conditionalFormatting>
  <conditionalFormatting sqref="M5:M49">
    <cfRule type="cellIs" dxfId="681" priority="2" operator="equal">
      <formula>0</formula>
    </cfRule>
  </conditionalFormatting>
  <conditionalFormatting sqref="M50">
    <cfRule type="cellIs" dxfId="68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6" orientation="portrait" r:id="rId1"/>
  <headerFooter>
    <oddHeader xml:space="preserve">&amp;C&amp;G
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indexed="24"/>
    <pageSetUpPr fitToPage="1"/>
  </sheetPr>
  <dimension ref="A1:M18"/>
  <sheetViews>
    <sheetView showGridLines="0" workbookViewId="0">
      <selection sqref="A1:M1"/>
    </sheetView>
  </sheetViews>
  <sheetFormatPr defaultRowHeight="11.25" x14ac:dyDescent="0.2"/>
  <cols>
    <col min="1" max="1" width="17.140625" style="29" customWidth="1"/>
    <col min="2" max="12" width="7.5703125" style="29" customWidth="1"/>
    <col min="13" max="16384" width="9.140625" style="29"/>
  </cols>
  <sheetData>
    <row r="1" spans="1:13" s="23" customFormat="1" ht="28.5" customHeight="1" x14ac:dyDescent="0.2">
      <c r="A1" s="505" t="s">
        <v>201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3" s="8" customFormat="1" ht="15" customHeight="1" x14ac:dyDescent="0.2">
      <c r="A2" s="24"/>
      <c r="B2" s="24"/>
      <c r="C2" s="24"/>
      <c r="D2" s="162"/>
      <c r="E2" s="162"/>
      <c r="F2" s="162"/>
      <c r="G2" s="162"/>
      <c r="H2" s="162"/>
      <c r="I2" s="162"/>
      <c r="J2" s="162"/>
      <c r="K2" s="162"/>
      <c r="L2" s="162"/>
    </row>
    <row r="3" spans="1:13" s="8" customFormat="1" ht="15" customHeight="1" x14ac:dyDescent="0.2">
      <c r="A3" s="25" t="s">
        <v>14</v>
      </c>
      <c r="B3" s="24"/>
      <c r="C3" s="24"/>
      <c r="D3" s="162"/>
      <c r="E3" s="162"/>
      <c r="F3" s="162"/>
      <c r="G3" s="162"/>
      <c r="H3" s="162"/>
      <c r="I3" s="162"/>
      <c r="J3" s="162"/>
      <c r="K3" s="162"/>
      <c r="L3" s="162"/>
    </row>
    <row r="4" spans="1:13" s="8" customFormat="1" ht="28.5" customHeight="1" thickBot="1" x14ac:dyDescent="0.25">
      <c r="A4" s="26"/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  <c r="J4" s="26">
        <v>2018</v>
      </c>
      <c r="K4" s="26">
        <v>2019</v>
      </c>
      <c r="L4" s="26">
        <v>2020</v>
      </c>
    </row>
    <row r="5" spans="1:13" s="8" customFormat="1" ht="20.25" customHeight="1" thickTop="1" x14ac:dyDescent="0.2">
      <c r="A5" s="54" t="s">
        <v>12</v>
      </c>
      <c r="B5" s="365">
        <v>337570</v>
      </c>
      <c r="C5" s="365">
        <v>334499</v>
      </c>
      <c r="D5" s="365">
        <v>319177</v>
      </c>
      <c r="E5" s="365">
        <v>315112</v>
      </c>
      <c r="F5" s="365">
        <v>318886</v>
      </c>
      <c r="G5" s="365">
        <v>321500</v>
      </c>
      <c r="H5" s="365">
        <v>324933</v>
      </c>
      <c r="I5" s="365">
        <v>327295</v>
      </c>
      <c r="J5" s="365">
        <v>330668</v>
      </c>
      <c r="K5" s="365">
        <v>322978</v>
      </c>
      <c r="L5" s="365">
        <v>324959</v>
      </c>
    </row>
    <row r="6" spans="1:13" s="8" customFormat="1" ht="20.25" customHeight="1" x14ac:dyDescent="0.2">
      <c r="A6" s="471" t="s">
        <v>33</v>
      </c>
      <c r="B6" s="366">
        <v>222296</v>
      </c>
      <c r="C6" s="366">
        <v>222375</v>
      </c>
      <c r="D6" s="366">
        <v>215863</v>
      </c>
      <c r="E6" s="366">
        <v>213657</v>
      </c>
      <c r="F6" s="366">
        <v>215180</v>
      </c>
      <c r="G6" s="366">
        <v>215177</v>
      </c>
      <c r="H6" s="366">
        <v>215546</v>
      </c>
      <c r="I6" s="366">
        <v>214186</v>
      </c>
      <c r="J6" s="366">
        <v>213938</v>
      </c>
      <c r="K6" s="366">
        <v>205320</v>
      </c>
      <c r="L6" s="366">
        <v>208453</v>
      </c>
    </row>
    <row r="7" spans="1:13" s="8" customFormat="1" ht="15" customHeight="1" x14ac:dyDescent="0.2">
      <c r="A7" s="471" t="s">
        <v>34</v>
      </c>
      <c r="B7" s="366">
        <v>62798</v>
      </c>
      <c r="C7" s="366">
        <v>61338</v>
      </c>
      <c r="D7" s="366">
        <v>56431</v>
      </c>
      <c r="E7" s="366">
        <v>55141</v>
      </c>
      <c r="F7" s="366">
        <v>55967</v>
      </c>
      <c r="G7" s="366">
        <v>57124</v>
      </c>
      <c r="H7" s="366">
        <v>58447</v>
      </c>
      <c r="I7" s="366">
        <v>59898</v>
      </c>
      <c r="J7" s="366">
        <v>61191</v>
      </c>
      <c r="K7" s="366">
        <v>61000</v>
      </c>
      <c r="L7" s="366">
        <v>60460</v>
      </c>
    </row>
    <row r="8" spans="1:13" s="8" customFormat="1" ht="15" customHeight="1" x14ac:dyDescent="0.2">
      <c r="A8" s="471" t="s">
        <v>35</v>
      </c>
      <c r="B8" s="366">
        <v>28543</v>
      </c>
      <c r="C8" s="366">
        <v>27276</v>
      </c>
      <c r="D8" s="366">
        <v>24685</v>
      </c>
      <c r="E8" s="366">
        <v>24325</v>
      </c>
      <c r="F8" s="366">
        <v>25212</v>
      </c>
      <c r="G8" s="366">
        <v>25986</v>
      </c>
      <c r="H8" s="366">
        <v>26743</v>
      </c>
      <c r="I8" s="366">
        <v>27993</v>
      </c>
      <c r="J8" s="366">
        <v>29309</v>
      </c>
      <c r="K8" s="366">
        <v>29775</v>
      </c>
      <c r="L8" s="366">
        <v>29016</v>
      </c>
      <c r="M8" s="208"/>
    </row>
    <row r="9" spans="1:13" s="8" customFormat="1" ht="15" customHeight="1" x14ac:dyDescent="0.2">
      <c r="A9" s="471" t="s">
        <v>36</v>
      </c>
      <c r="B9" s="366">
        <v>15276</v>
      </c>
      <c r="C9" s="366">
        <v>14760</v>
      </c>
      <c r="D9" s="366">
        <v>13889</v>
      </c>
      <c r="E9" s="366">
        <v>13738</v>
      </c>
      <c r="F9" s="366">
        <v>14153</v>
      </c>
      <c r="G9" s="366">
        <v>14675</v>
      </c>
      <c r="H9" s="366">
        <v>15288</v>
      </c>
      <c r="I9" s="366">
        <v>15980</v>
      </c>
      <c r="J9" s="366">
        <v>16588</v>
      </c>
      <c r="K9" s="366">
        <v>16982</v>
      </c>
      <c r="L9" s="366">
        <v>16741</v>
      </c>
      <c r="M9" s="208"/>
    </row>
    <row r="10" spans="1:13" s="8" customFormat="1" ht="15" customHeight="1" x14ac:dyDescent="0.2">
      <c r="A10" s="471" t="s">
        <v>37</v>
      </c>
      <c r="B10" s="366">
        <v>4384</v>
      </c>
      <c r="C10" s="366">
        <v>4289</v>
      </c>
      <c r="D10" s="366">
        <v>3991</v>
      </c>
      <c r="E10" s="366">
        <v>3948</v>
      </c>
      <c r="F10" s="366">
        <v>4049</v>
      </c>
      <c r="G10" s="366">
        <v>4263</v>
      </c>
      <c r="H10" s="366">
        <v>4486</v>
      </c>
      <c r="I10" s="366">
        <v>4665</v>
      </c>
      <c r="J10" s="366">
        <v>4930</v>
      </c>
      <c r="K10" s="366">
        <v>5071</v>
      </c>
      <c r="L10" s="366">
        <v>5028</v>
      </c>
      <c r="M10" s="208"/>
    </row>
    <row r="11" spans="1:13" s="8" customFormat="1" ht="15" customHeight="1" x14ac:dyDescent="0.2">
      <c r="A11" s="471" t="s">
        <v>38</v>
      </c>
      <c r="B11" s="366">
        <v>1171</v>
      </c>
      <c r="C11" s="366">
        <v>1167</v>
      </c>
      <c r="D11" s="366">
        <v>1104</v>
      </c>
      <c r="E11" s="366">
        <v>1137</v>
      </c>
      <c r="F11" s="366">
        <v>1192</v>
      </c>
      <c r="G11" s="366">
        <v>1143</v>
      </c>
      <c r="H11" s="366">
        <v>1193</v>
      </c>
      <c r="I11" s="366">
        <v>1244</v>
      </c>
      <c r="J11" s="366">
        <v>1302</v>
      </c>
      <c r="K11" s="366">
        <v>1335</v>
      </c>
      <c r="L11" s="366">
        <v>1297</v>
      </c>
      <c r="M11" s="208"/>
    </row>
    <row r="12" spans="1:13" s="8" customFormat="1" ht="15" customHeight="1" x14ac:dyDescent="0.2">
      <c r="A12" s="471" t="s">
        <v>39</v>
      </c>
      <c r="B12" s="366">
        <v>551</v>
      </c>
      <c r="C12" s="366">
        <v>534</v>
      </c>
      <c r="D12" s="366">
        <v>520</v>
      </c>
      <c r="E12" s="366">
        <v>520</v>
      </c>
      <c r="F12" s="366">
        <v>510</v>
      </c>
      <c r="G12" s="366">
        <v>546</v>
      </c>
      <c r="H12" s="366">
        <v>560</v>
      </c>
      <c r="I12" s="366">
        <v>571</v>
      </c>
      <c r="J12" s="366">
        <v>622</v>
      </c>
      <c r="K12" s="366">
        <v>627</v>
      </c>
      <c r="L12" s="366">
        <v>587</v>
      </c>
      <c r="M12" s="208"/>
    </row>
    <row r="13" spans="1:13" s="8" customFormat="1" ht="15" customHeight="1" x14ac:dyDescent="0.2">
      <c r="A13" s="471" t="s">
        <v>40</v>
      </c>
      <c r="B13" s="366">
        <v>279</v>
      </c>
      <c r="C13" s="366">
        <v>296</v>
      </c>
      <c r="D13" s="366">
        <v>249</v>
      </c>
      <c r="E13" s="366">
        <v>259</v>
      </c>
      <c r="F13" s="366">
        <v>281</v>
      </c>
      <c r="G13" s="366">
        <v>292</v>
      </c>
      <c r="H13" s="366">
        <v>302</v>
      </c>
      <c r="I13" s="366">
        <v>342</v>
      </c>
      <c r="J13" s="366">
        <v>352</v>
      </c>
      <c r="K13" s="366">
        <v>351</v>
      </c>
      <c r="L13" s="366">
        <v>353</v>
      </c>
      <c r="M13" s="208"/>
    </row>
    <row r="14" spans="1:13" s="8" customFormat="1" ht="15" customHeight="1" x14ac:dyDescent="0.2">
      <c r="A14" s="471" t="s">
        <v>41</v>
      </c>
      <c r="B14" s="366">
        <v>505</v>
      </c>
      <c r="C14" s="366">
        <v>497</v>
      </c>
      <c r="D14" s="366">
        <v>471</v>
      </c>
      <c r="E14" s="366">
        <v>462</v>
      </c>
      <c r="F14" s="366">
        <v>448</v>
      </c>
      <c r="G14" s="366">
        <v>487</v>
      </c>
      <c r="H14" s="366">
        <v>529</v>
      </c>
      <c r="I14" s="366">
        <v>559</v>
      </c>
      <c r="J14" s="366">
        <v>595</v>
      </c>
      <c r="K14" s="366">
        <v>602</v>
      </c>
      <c r="L14" s="366">
        <v>581</v>
      </c>
      <c r="M14" s="208"/>
    </row>
    <row r="15" spans="1:13" s="8" customFormat="1" ht="15" customHeight="1" x14ac:dyDescent="0.2">
      <c r="A15" s="471" t="s">
        <v>42</v>
      </c>
      <c r="B15" s="366">
        <v>175</v>
      </c>
      <c r="C15" s="366">
        <v>175</v>
      </c>
      <c r="D15" s="366">
        <v>160</v>
      </c>
      <c r="E15" s="366">
        <v>168</v>
      </c>
      <c r="F15" s="366">
        <v>180</v>
      </c>
      <c r="G15" s="366">
        <v>179</v>
      </c>
      <c r="H15" s="366">
        <v>175</v>
      </c>
      <c r="I15" s="366">
        <v>186</v>
      </c>
      <c r="J15" s="366">
        <v>193</v>
      </c>
      <c r="K15" s="366">
        <v>223</v>
      </c>
      <c r="L15" s="366">
        <v>222</v>
      </c>
      <c r="M15" s="208"/>
    </row>
    <row r="16" spans="1:13" s="8" customFormat="1" ht="15" customHeight="1" x14ac:dyDescent="0.2">
      <c r="A16" s="28" t="s">
        <v>73</v>
      </c>
      <c r="B16" s="367">
        <v>68</v>
      </c>
      <c r="C16" s="367">
        <v>74</v>
      </c>
      <c r="D16" s="367">
        <v>77</v>
      </c>
      <c r="E16" s="367">
        <v>84</v>
      </c>
      <c r="F16" s="367">
        <v>94</v>
      </c>
      <c r="G16" s="367">
        <v>93</v>
      </c>
      <c r="H16" s="367">
        <v>100</v>
      </c>
      <c r="I16" s="367">
        <v>110</v>
      </c>
      <c r="J16" s="367">
        <v>116</v>
      </c>
      <c r="K16" s="367">
        <v>115</v>
      </c>
      <c r="L16" s="367">
        <v>119</v>
      </c>
      <c r="M16" s="208"/>
    </row>
    <row r="17" spans="1:12" s="8" customFormat="1" ht="15" customHeight="1" x14ac:dyDescent="0.2">
      <c r="A17" s="177" t="s">
        <v>249</v>
      </c>
      <c r="B17" s="228"/>
      <c r="C17" s="228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2" s="4" customFormat="1" ht="15" customHeight="1" x14ac:dyDescent="0.2">
      <c r="A18" s="21" t="s">
        <v>139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</sheetData>
  <mergeCells count="1">
    <mergeCell ref="A1:L1"/>
  </mergeCells>
  <phoneticPr fontId="15" type="noConversion"/>
  <conditionalFormatting sqref="A1 A5:A16 N8:N16 A17:F1048576 A2:F4 M4:N7 O4:XFD1048576 M17:N1048576 M1:XFD3">
    <cfRule type="cellIs" dxfId="679" priority="19" operator="equal">
      <formula>0</formula>
    </cfRule>
  </conditionalFormatting>
  <conditionalFormatting sqref="G17:G1048576 G2:G4 H4 J4">
    <cfRule type="cellIs" dxfId="678" priority="15" operator="equal">
      <formula>0</formula>
    </cfRule>
  </conditionalFormatting>
  <conditionalFormatting sqref="B5:J16">
    <cfRule type="cellIs" dxfId="677" priority="14" operator="equal">
      <formula>0</formula>
    </cfRule>
  </conditionalFormatting>
  <conditionalFormatting sqref="J17:J1048576 J2:J3">
    <cfRule type="cellIs" dxfId="676" priority="13" operator="equal">
      <formula>0</formula>
    </cfRule>
  </conditionalFormatting>
  <conditionalFormatting sqref="H17:H1048576 H2:H3">
    <cfRule type="cellIs" dxfId="675" priority="11" operator="equal">
      <formula>0</formula>
    </cfRule>
  </conditionalFormatting>
  <conditionalFormatting sqref="I4">
    <cfRule type="cellIs" dxfId="674" priority="9" operator="equal">
      <formula>0</formula>
    </cfRule>
  </conditionalFormatting>
  <conditionalFormatting sqref="I17:I1048576 I2:I3">
    <cfRule type="cellIs" dxfId="673" priority="7" operator="equal">
      <formula>0</formula>
    </cfRule>
  </conditionalFormatting>
  <conditionalFormatting sqref="K4">
    <cfRule type="cellIs" dxfId="672" priority="6" operator="equal">
      <formula>0</formula>
    </cfRule>
  </conditionalFormatting>
  <conditionalFormatting sqref="K5:K16">
    <cfRule type="cellIs" dxfId="671" priority="5" operator="equal">
      <formula>0</formula>
    </cfRule>
  </conditionalFormatting>
  <conditionalFormatting sqref="K17:K1048576 K2:K3">
    <cfRule type="cellIs" dxfId="670" priority="4" operator="equal">
      <formula>0</formula>
    </cfRule>
  </conditionalFormatting>
  <conditionalFormatting sqref="L4">
    <cfRule type="cellIs" dxfId="669" priority="3" operator="equal">
      <formula>0</formula>
    </cfRule>
  </conditionalFormatting>
  <conditionalFormatting sqref="L5:L16">
    <cfRule type="cellIs" dxfId="668" priority="2" operator="equal">
      <formula>0</formula>
    </cfRule>
  </conditionalFormatting>
  <conditionalFormatting sqref="L17:L1048576 L2:L3">
    <cfRule type="cellIs" dxfId="66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indexed="24"/>
    <pageSetUpPr fitToPage="1"/>
  </sheetPr>
  <dimension ref="A1:L24"/>
  <sheetViews>
    <sheetView showGridLines="0" workbookViewId="0">
      <selection sqref="A1:M1"/>
    </sheetView>
  </sheetViews>
  <sheetFormatPr defaultRowHeight="11.25" x14ac:dyDescent="0.2"/>
  <cols>
    <col min="1" max="1" width="17.140625" style="4" customWidth="1"/>
    <col min="2" max="12" width="7.5703125" style="22" customWidth="1"/>
    <col min="13" max="14" width="5.85546875" style="4" bestFit="1" customWidth="1"/>
    <col min="15" max="16384" width="9.140625" style="4"/>
  </cols>
  <sheetData>
    <row r="1" spans="1:12" s="3" customFormat="1" ht="28.5" customHeight="1" x14ac:dyDescent="0.2">
      <c r="A1" s="503" t="s">
        <v>202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2" ht="1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9.25" customHeight="1" thickBot="1" x14ac:dyDescent="0.25">
      <c r="A4" s="15"/>
      <c r="B4" s="1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  <c r="J4" s="26">
        <v>2018</v>
      </c>
      <c r="K4" s="26">
        <v>2019</v>
      </c>
      <c r="L4" s="26">
        <v>2020</v>
      </c>
    </row>
    <row r="5" spans="1:12" ht="20.25" customHeight="1" thickTop="1" x14ac:dyDescent="0.2">
      <c r="A5" s="17" t="s">
        <v>12</v>
      </c>
      <c r="B5" s="368">
        <v>337570</v>
      </c>
      <c r="C5" s="368">
        <v>334499</v>
      </c>
      <c r="D5" s="368">
        <v>319177</v>
      </c>
      <c r="E5" s="368">
        <v>315112</v>
      </c>
      <c r="F5" s="368">
        <v>318886</v>
      </c>
      <c r="G5" s="368">
        <v>321500</v>
      </c>
      <c r="H5" s="368">
        <v>324933</v>
      </c>
      <c r="I5" s="368">
        <v>327295</v>
      </c>
      <c r="J5" s="368">
        <v>330668</v>
      </c>
      <c r="K5" s="368">
        <v>322978</v>
      </c>
      <c r="L5" s="368">
        <v>324959</v>
      </c>
    </row>
    <row r="6" spans="1:12" ht="20.25" customHeight="1" x14ac:dyDescent="0.2">
      <c r="A6" s="17" t="s">
        <v>15</v>
      </c>
      <c r="B6" s="363">
        <v>23235</v>
      </c>
      <c r="C6" s="363">
        <v>23013</v>
      </c>
      <c r="D6" s="363">
        <v>22122</v>
      </c>
      <c r="E6" s="363">
        <v>21892</v>
      </c>
      <c r="F6" s="363">
        <v>21970</v>
      </c>
      <c r="G6" s="363">
        <v>22127</v>
      </c>
      <c r="H6" s="363">
        <v>22400</v>
      </c>
      <c r="I6" s="363">
        <v>22594</v>
      </c>
      <c r="J6" s="363">
        <v>22863</v>
      </c>
      <c r="K6" s="363">
        <v>22490</v>
      </c>
      <c r="L6" s="363">
        <v>22462</v>
      </c>
    </row>
    <row r="7" spans="1:12" ht="15" customHeight="1" x14ac:dyDescent="0.2">
      <c r="A7" s="17" t="s">
        <v>16</v>
      </c>
      <c r="B7" s="363">
        <v>4980</v>
      </c>
      <c r="C7" s="363">
        <v>5013</v>
      </c>
      <c r="D7" s="363">
        <v>4815</v>
      </c>
      <c r="E7" s="363">
        <v>4788</v>
      </c>
      <c r="F7" s="363">
        <v>4897</v>
      </c>
      <c r="G7" s="363">
        <v>4930</v>
      </c>
      <c r="H7" s="363">
        <v>5018</v>
      </c>
      <c r="I7" s="363">
        <v>5102</v>
      </c>
      <c r="J7" s="363">
        <v>5142</v>
      </c>
      <c r="K7" s="363">
        <v>5061</v>
      </c>
      <c r="L7" s="363">
        <v>5111</v>
      </c>
    </row>
    <row r="8" spans="1:12" ht="15" customHeight="1" x14ac:dyDescent="0.2">
      <c r="A8" s="17" t="s">
        <v>17</v>
      </c>
      <c r="B8" s="363">
        <v>29807</v>
      </c>
      <c r="C8" s="363">
        <v>29735</v>
      </c>
      <c r="D8" s="363">
        <v>28776</v>
      </c>
      <c r="E8" s="363">
        <v>28756</v>
      </c>
      <c r="F8" s="363">
        <v>29605</v>
      </c>
      <c r="G8" s="363">
        <v>29920</v>
      </c>
      <c r="H8" s="363">
        <v>30520</v>
      </c>
      <c r="I8" s="363">
        <v>30960</v>
      </c>
      <c r="J8" s="363">
        <v>31136</v>
      </c>
      <c r="K8" s="363">
        <v>30216</v>
      </c>
      <c r="L8" s="363">
        <v>30496</v>
      </c>
    </row>
    <row r="9" spans="1:12" ht="15" customHeight="1" x14ac:dyDescent="0.2">
      <c r="A9" s="17" t="s">
        <v>18</v>
      </c>
      <c r="B9" s="363">
        <v>4312</v>
      </c>
      <c r="C9" s="363">
        <v>4448</v>
      </c>
      <c r="D9" s="363">
        <v>4213</v>
      </c>
      <c r="E9" s="363">
        <v>4169</v>
      </c>
      <c r="F9" s="363">
        <v>4203</v>
      </c>
      <c r="G9" s="363">
        <v>4211</v>
      </c>
      <c r="H9" s="363">
        <v>4240</v>
      </c>
      <c r="I9" s="363">
        <v>4267</v>
      </c>
      <c r="J9" s="363">
        <v>4280</v>
      </c>
      <c r="K9" s="363">
        <v>3997</v>
      </c>
      <c r="L9" s="363">
        <v>4025</v>
      </c>
    </row>
    <row r="10" spans="1:12" ht="15" customHeight="1" x14ac:dyDescent="0.2">
      <c r="A10" s="17" t="s">
        <v>19</v>
      </c>
      <c r="B10" s="363">
        <v>6108</v>
      </c>
      <c r="C10" s="363">
        <v>6213</v>
      </c>
      <c r="D10" s="363">
        <v>5838</v>
      </c>
      <c r="E10" s="363">
        <v>5629</v>
      </c>
      <c r="F10" s="363">
        <v>5698</v>
      </c>
      <c r="G10" s="363">
        <v>5686</v>
      </c>
      <c r="H10" s="363">
        <v>5691</v>
      </c>
      <c r="I10" s="363">
        <v>5612</v>
      </c>
      <c r="J10" s="363">
        <v>5626</v>
      </c>
      <c r="K10" s="363">
        <v>5451</v>
      </c>
      <c r="L10" s="363">
        <v>5400</v>
      </c>
    </row>
    <row r="11" spans="1:12" ht="15" customHeight="1" x14ac:dyDescent="0.2">
      <c r="A11" s="17" t="s">
        <v>20</v>
      </c>
      <c r="B11" s="363">
        <v>13243</v>
      </c>
      <c r="C11" s="363">
        <v>13131</v>
      </c>
      <c r="D11" s="363">
        <v>12556</v>
      </c>
      <c r="E11" s="363">
        <v>12300</v>
      </c>
      <c r="F11" s="363">
        <v>12323</v>
      </c>
      <c r="G11" s="363">
        <v>12342</v>
      </c>
      <c r="H11" s="363">
        <v>12392</v>
      </c>
      <c r="I11" s="363">
        <v>12407</v>
      </c>
      <c r="J11" s="363">
        <v>12372</v>
      </c>
      <c r="K11" s="363">
        <v>11967</v>
      </c>
      <c r="L11" s="363">
        <v>12128</v>
      </c>
    </row>
    <row r="12" spans="1:12" ht="15" customHeight="1" x14ac:dyDescent="0.2">
      <c r="A12" s="17" t="s">
        <v>21</v>
      </c>
      <c r="B12" s="363">
        <v>6221</v>
      </c>
      <c r="C12" s="363">
        <v>6238</v>
      </c>
      <c r="D12" s="363">
        <v>5976</v>
      </c>
      <c r="E12" s="363">
        <v>5978</v>
      </c>
      <c r="F12" s="363">
        <v>6131</v>
      </c>
      <c r="G12" s="363">
        <v>6132</v>
      </c>
      <c r="H12" s="363">
        <v>6087</v>
      </c>
      <c r="I12" s="363">
        <v>6073</v>
      </c>
      <c r="J12" s="363">
        <v>6029</v>
      </c>
      <c r="K12" s="363">
        <v>5879</v>
      </c>
      <c r="L12" s="363">
        <v>5902</v>
      </c>
    </row>
    <row r="13" spans="1:12" ht="15" customHeight="1" x14ac:dyDescent="0.2">
      <c r="A13" s="17" t="s">
        <v>22</v>
      </c>
      <c r="B13" s="363">
        <v>20218</v>
      </c>
      <c r="C13" s="363">
        <v>19884</v>
      </c>
      <c r="D13" s="363">
        <v>18829</v>
      </c>
      <c r="E13" s="363">
        <v>18636</v>
      </c>
      <c r="F13" s="363">
        <v>19056</v>
      </c>
      <c r="G13" s="363">
        <v>19415</v>
      </c>
      <c r="H13" s="363">
        <v>19902</v>
      </c>
      <c r="I13" s="363">
        <v>20073</v>
      </c>
      <c r="J13" s="363">
        <v>20768</v>
      </c>
      <c r="K13" s="363">
        <v>20888</v>
      </c>
      <c r="L13" s="363">
        <v>20366</v>
      </c>
    </row>
    <row r="14" spans="1:12" ht="15" customHeight="1" x14ac:dyDescent="0.2">
      <c r="A14" s="17" t="s">
        <v>23</v>
      </c>
      <c r="B14" s="363">
        <v>5314</v>
      </c>
      <c r="C14" s="363">
        <v>5233</v>
      </c>
      <c r="D14" s="363">
        <v>5059</v>
      </c>
      <c r="E14" s="363">
        <v>5026</v>
      </c>
      <c r="F14" s="363">
        <v>5076</v>
      </c>
      <c r="G14" s="363">
        <v>5042</v>
      </c>
      <c r="H14" s="363">
        <v>5051</v>
      </c>
      <c r="I14" s="363">
        <v>5078</v>
      </c>
      <c r="J14" s="363">
        <v>5030</v>
      </c>
      <c r="K14" s="363">
        <v>4836</v>
      </c>
      <c r="L14" s="363">
        <v>4831</v>
      </c>
    </row>
    <row r="15" spans="1:12" ht="15" customHeight="1" x14ac:dyDescent="0.2">
      <c r="A15" s="17" t="s">
        <v>24</v>
      </c>
      <c r="B15" s="363">
        <v>19361</v>
      </c>
      <c r="C15" s="363">
        <v>18972</v>
      </c>
      <c r="D15" s="363">
        <v>18118</v>
      </c>
      <c r="E15" s="363">
        <v>17969</v>
      </c>
      <c r="F15" s="363">
        <v>17991</v>
      </c>
      <c r="G15" s="363">
        <v>18146</v>
      </c>
      <c r="H15" s="363">
        <v>18317</v>
      </c>
      <c r="I15" s="363">
        <v>18481</v>
      </c>
      <c r="J15" s="363">
        <v>18423</v>
      </c>
      <c r="K15" s="363">
        <v>18034</v>
      </c>
      <c r="L15" s="363">
        <v>18042</v>
      </c>
    </row>
    <row r="16" spans="1:12" ht="15" customHeight="1" x14ac:dyDescent="0.2">
      <c r="A16" s="17" t="s">
        <v>25</v>
      </c>
      <c r="B16" s="363">
        <v>76747</v>
      </c>
      <c r="C16" s="363">
        <v>75896</v>
      </c>
      <c r="D16" s="363">
        <v>72164</v>
      </c>
      <c r="E16" s="363">
        <v>70961</v>
      </c>
      <c r="F16" s="363">
        <v>71690</v>
      </c>
      <c r="G16" s="363">
        <v>72246</v>
      </c>
      <c r="H16" s="363">
        <v>72756</v>
      </c>
      <c r="I16" s="363">
        <v>73389</v>
      </c>
      <c r="J16" s="363">
        <v>74689</v>
      </c>
      <c r="K16" s="363">
        <v>72677</v>
      </c>
      <c r="L16" s="363">
        <v>73809</v>
      </c>
    </row>
    <row r="17" spans="1:12" ht="15" customHeight="1" x14ac:dyDescent="0.2">
      <c r="A17" s="17" t="s">
        <v>26</v>
      </c>
      <c r="B17" s="363">
        <v>3683</v>
      </c>
      <c r="C17" s="363">
        <v>3623</v>
      </c>
      <c r="D17" s="363">
        <v>3495</v>
      </c>
      <c r="E17" s="363">
        <v>3471</v>
      </c>
      <c r="F17" s="363">
        <v>3518</v>
      </c>
      <c r="G17" s="363">
        <v>3504</v>
      </c>
      <c r="H17" s="363">
        <v>3523</v>
      </c>
      <c r="I17" s="363">
        <v>3473</v>
      </c>
      <c r="J17" s="363">
        <v>3444</v>
      </c>
      <c r="K17" s="363">
        <v>3298</v>
      </c>
      <c r="L17" s="363">
        <v>3302</v>
      </c>
    </row>
    <row r="18" spans="1:12" ht="15" customHeight="1" x14ac:dyDescent="0.2">
      <c r="A18" s="17" t="s">
        <v>27</v>
      </c>
      <c r="B18" s="363">
        <v>61481</v>
      </c>
      <c r="C18" s="363">
        <v>60930</v>
      </c>
      <c r="D18" s="363">
        <v>58207</v>
      </c>
      <c r="E18" s="363">
        <v>57670</v>
      </c>
      <c r="F18" s="363">
        <v>58698</v>
      </c>
      <c r="G18" s="363">
        <v>59308</v>
      </c>
      <c r="H18" s="363">
        <v>60064</v>
      </c>
      <c r="I18" s="363">
        <v>60629</v>
      </c>
      <c r="J18" s="363">
        <v>61580</v>
      </c>
      <c r="K18" s="363">
        <v>60330</v>
      </c>
      <c r="L18" s="363">
        <v>60643</v>
      </c>
    </row>
    <row r="19" spans="1:12" ht="15" customHeight="1" x14ac:dyDescent="0.2">
      <c r="A19" s="17" t="s">
        <v>28</v>
      </c>
      <c r="B19" s="363">
        <v>16048</v>
      </c>
      <c r="C19" s="363">
        <v>15642</v>
      </c>
      <c r="D19" s="363">
        <v>14634</v>
      </c>
      <c r="E19" s="363">
        <v>14366</v>
      </c>
      <c r="F19" s="363">
        <v>14316</v>
      </c>
      <c r="G19" s="363">
        <v>14410</v>
      </c>
      <c r="H19" s="363">
        <v>14376</v>
      </c>
      <c r="I19" s="363">
        <v>14353</v>
      </c>
      <c r="J19" s="363">
        <v>14254</v>
      </c>
      <c r="K19" s="363">
        <v>13858</v>
      </c>
      <c r="L19" s="363">
        <v>13738</v>
      </c>
    </row>
    <row r="20" spans="1:12" ht="15" customHeight="1" x14ac:dyDescent="0.2">
      <c r="A20" s="17" t="s">
        <v>29</v>
      </c>
      <c r="B20" s="363">
        <v>20711</v>
      </c>
      <c r="C20" s="363">
        <v>20410</v>
      </c>
      <c r="D20" s="363">
        <v>19270</v>
      </c>
      <c r="E20" s="363">
        <v>18705</v>
      </c>
      <c r="F20" s="363">
        <v>18689</v>
      </c>
      <c r="G20" s="363">
        <v>18787</v>
      </c>
      <c r="H20" s="363">
        <v>18918</v>
      </c>
      <c r="I20" s="363">
        <v>19094</v>
      </c>
      <c r="J20" s="363">
        <v>19213</v>
      </c>
      <c r="K20" s="363">
        <v>18872</v>
      </c>
      <c r="L20" s="363">
        <v>19347</v>
      </c>
    </row>
    <row r="21" spans="1:12" ht="15" customHeight="1" x14ac:dyDescent="0.2">
      <c r="A21" s="17" t="s">
        <v>30</v>
      </c>
      <c r="B21" s="363">
        <v>8600</v>
      </c>
      <c r="C21" s="363">
        <v>8497</v>
      </c>
      <c r="D21" s="363">
        <v>8273</v>
      </c>
      <c r="E21" s="363">
        <v>8133</v>
      </c>
      <c r="F21" s="363">
        <v>8188</v>
      </c>
      <c r="G21" s="363">
        <v>8233</v>
      </c>
      <c r="H21" s="363">
        <v>8364</v>
      </c>
      <c r="I21" s="363">
        <v>8315</v>
      </c>
      <c r="J21" s="363">
        <v>8400</v>
      </c>
      <c r="K21" s="363">
        <v>8045</v>
      </c>
      <c r="L21" s="363">
        <v>8065</v>
      </c>
    </row>
    <row r="22" spans="1:12" ht="15" customHeight="1" x14ac:dyDescent="0.2">
      <c r="A22" s="17" t="s">
        <v>31</v>
      </c>
      <c r="B22" s="363">
        <v>6256</v>
      </c>
      <c r="C22" s="363">
        <v>6234</v>
      </c>
      <c r="D22" s="363">
        <v>5919</v>
      </c>
      <c r="E22" s="363">
        <v>5849</v>
      </c>
      <c r="F22" s="363">
        <v>5912</v>
      </c>
      <c r="G22" s="363">
        <v>5937</v>
      </c>
      <c r="H22" s="363">
        <v>6002</v>
      </c>
      <c r="I22" s="363">
        <v>6020</v>
      </c>
      <c r="J22" s="363">
        <v>6022</v>
      </c>
      <c r="K22" s="363">
        <v>5921</v>
      </c>
      <c r="L22" s="363">
        <v>5994</v>
      </c>
    </row>
    <row r="23" spans="1:12" s="20" customFormat="1" ht="15" customHeight="1" x14ac:dyDescent="0.2">
      <c r="A23" s="19" t="s">
        <v>32</v>
      </c>
      <c r="B23" s="364">
        <v>11245</v>
      </c>
      <c r="C23" s="364">
        <v>11387</v>
      </c>
      <c r="D23" s="364">
        <v>10913</v>
      </c>
      <c r="E23" s="364">
        <v>10814</v>
      </c>
      <c r="F23" s="364">
        <v>10925</v>
      </c>
      <c r="G23" s="364">
        <v>11124</v>
      </c>
      <c r="H23" s="364">
        <v>11312</v>
      </c>
      <c r="I23" s="364">
        <v>11375</v>
      </c>
      <c r="J23" s="364">
        <v>11397</v>
      </c>
      <c r="K23" s="364">
        <v>11158</v>
      </c>
      <c r="L23" s="364">
        <v>11298</v>
      </c>
    </row>
    <row r="24" spans="1:12" ht="15" customHeight="1" x14ac:dyDescent="0.2">
      <c r="A24" s="21" t="s">
        <v>139</v>
      </c>
      <c r="B24" s="10"/>
      <c r="C24" s="10"/>
      <c r="D24" s="10"/>
      <c r="E24" s="10"/>
      <c r="F24" s="18"/>
      <c r="G24" s="18"/>
      <c r="H24" s="18"/>
      <c r="I24" s="18"/>
      <c r="J24" s="18"/>
      <c r="K24" s="18"/>
      <c r="L24" s="18"/>
    </row>
  </sheetData>
  <mergeCells count="1">
    <mergeCell ref="A1:L1"/>
  </mergeCells>
  <phoneticPr fontId="15" type="noConversion"/>
  <conditionalFormatting sqref="A1 A5:A23 A2:F3 A4:E4 A24:F1048576 M1:XFD1048576">
    <cfRule type="cellIs" dxfId="666" priority="30" operator="equal">
      <formula>0</formula>
    </cfRule>
  </conditionalFormatting>
  <conditionalFormatting sqref="M5:N5">
    <cfRule type="containsText" dxfId="665" priority="29" operator="containsText" text="FALSO">
      <formula>NOT(ISERROR(SEARCH("FALSO",M5)))</formula>
    </cfRule>
  </conditionalFormatting>
  <conditionalFormatting sqref="F4">
    <cfRule type="cellIs" dxfId="664" priority="28" operator="equal">
      <formula>0</formula>
    </cfRule>
  </conditionalFormatting>
  <conditionalFormatting sqref="G2:G3 G25:G1048576">
    <cfRule type="cellIs" dxfId="663" priority="27" operator="equal">
      <formula>0</formula>
    </cfRule>
  </conditionalFormatting>
  <conditionalFormatting sqref="G4">
    <cfRule type="cellIs" dxfId="662" priority="26" operator="equal">
      <formula>0</formula>
    </cfRule>
  </conditionalFormatting>
  <conditionalFormatting sqref="G23:G24 B23:F23 H23:J23">
    <cfRule type="cellIs" dxfId="661" priority="25" operator="equal">
      <formula>0</formula>
    </cfRule>
  </conditionalFormatting>
  <conditionalFormatting sqref="B5:J22">
    <cfRule type="cellIs" dxfId="660" priority="24" operator="equal">
      <formula>0</formula>
    </cfRule>
  </conditionalFormatting>
  <conditionalFormatting sqref="J2:J3 J25:J1048576">
    <cfRule type="cellIs" dxfId="659" priority="23" operator="equal">
      <formula>0</formula>
    </cfRule>
  </conditionalFormatting>
  <conditionalFormatting sqref="J4">
    <cfRule type="cellIs" dxfId="658" priority="22" operator="equal">
      <formula>0</formula>
    </cfRule>
  </conditionalFormatting>
  <conditionalFormatting sqref="J24">
    <cfRule type="cellIs" dxfId="657" priority="21" operator="equal">
      <formula>0</formula>
    </cfRule>
  </conditionalFormatting>
  <conditionalFormatting sqref="H2:H3 H25:H1048576">
    <cfRule type="cellIs" dxfId="656" priority="19" operator="equal">
      <formula>0</formula>
    </cfRule>
  </conditionalFormatting>
  <conditionalFormatting sqref="H4">
    <cfRule type="cellIs" dxfId="655" priority="18" operator="equal">
      <formula>0</formula>
    </cfRule>
  </conditionalFormatting>
  <conditionalFormatting sqref="H24">
    <cfRule type="cellIs" dxfId="654" priority="17" operator="equal">
      <formula>0</formula>
    </cfRule>
  </conditionalFormatting>
  <conditionalFormatting sqref="I2:I3 I25:I1048576">
    <cfRule type="cellIs" dxfId="653" priority="13" operator="equal">
      <formula>0</formula>
    </cfRule>
  </conditionalFormatting>
  <conditionalFormatting sqref="I4">
    <cfRule type="cellIs" dxfId="652" priority="12" operator="equal">
      <formula>0</formula>
    </cfRule>
  </conditionalFormatting>
  <conditionalFormatting sqref="I24">
    <cfRule type="cellIs" dxfId="651" priority="11" operator="equal">
      <formula>0</formula>
    </cfRule>
  </conditionalFormatting>
  <conditionalFormatting sqref="K23">
    <cfRule type="cellIs" dxfId="650" priority="10" operator="equal">
      <formula>0</formula>
    </cfRule>
  </conditionalFormatting>
  <conditionalFormatting sqref="K5:K22">
    <cfRule type="cellIs" dxfId="649" priority="9" operator="equal">
      <formula>0</formula>
    </cfRule>
  </conditionalFormatting>
  <conditionalFormatting sqref="K2:K3 K25:K1048576">
    <cfRule type="cellIs" dxfId="648" priority="8" operator="equal">
      <formula>0</formula>
    </cfRule>
  </conditionalFormatting>
  <conditionalFormatting sqref="K4">
    <cfRule type="cellIs" dxfId="647" priority="7" operator="equal">
      <formula>0</formula>
    </cfRule>
  </conditionalFormatting>
  <conditionalFormatting sqref="K24">
    <cfRule type="cellIs" dxfId="646" priority="6" operator="equal">
      <formula>0</formula>
    </cfRule>
  </conditionalFormatting>
  <conditionalFormatting sqref="L23">
    <cfRule type="cellIs" dxfId="645" priority="5" operator="equal">
      <formula>0</formula>
    </cfRule>
  </conditionalFormatting>
  <conditionalFormatting sqref="L5:L22">
    <cfRule type="cellIs" dxfId="644" priority="4" operator="equal">
      <formula>0</formula>
    </cfRule>
  </conditionalFormatting>
  <conditionalFormatting sqref="L2:L3 L25:L1048576">
    <cfRule type="cellIs" dxfId="643" priority="3" operator="equal">
      <formula>0</formula>
    </cfRule>
  </conditionalFormatting>
  <conditionalFormatting sqref="L4">
    <cfRule type="cellIs" dxfId="642" priority="2" operator="equal">
      <formula>0</formula>
    </cfRule>
  </conditionalFormatting>
  <conditionalFormatting sqref="L24">
    <cfRule type="cellIs" dxfId="64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indexed="25"/>
    <pageSetUpPr fitToPage="1"/>
  </sheetPr>
  <dimension ref="A1:M51"/>
  <sheetViews>
    <sheetView showGridLines="0" workbookViewId="0">
      <selection sqref="A1:M1"/>
    </sheetView>
  </sheetViews>
  <sheetFormatPr defaultRowHeight="11.25" x14ac:dyDescent="0.2"/>
  <cols>
    <col min="1" max="1" width="2" style="133" customWidth="1"/>
    <col min="2" max="2" width="27.85546875" style="133" customWidth="1"/>
    <col min="3" max="13" width="7.5703125" style="133" customWidth="1"/>
    <col min="14" max="16384" width="9.140625" style="133"/>
  </cols>
  <sheetData>
    <row r="1" spans="1:13" s="129" customFormat="1" ht="28.5" customHeight="1" x14ac:dyDescent="0.2">
      <c r="A1" s="506" t="s">
        <v>203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</row>
    <row r="2" spans="1:13" s="118" customFormat="1" ht="15" customHeight="1" x14ac:dyDescent="0.2">
      <c r="A2" s="184"/>
      <c r="B2" s="184"/>
      <c r="C2" s="184"/>
      <c r="D2" s="184"/>
      <c r="E2" s="182"/>
      <c r="F2" s="182"/>
      <c r="G2" s="182"/>
      <c r="H2" s="182"/>
      <c r="I2" s="182"/>
      <c r="J2" s="182"/>
      <c r="K2" s="182"/>
      <c r="L2" s="182"/>
      <c r="M2" s="182"/>
    </row>
    <row r="3" spans="1:13" s="118" customFormat="1" ht="15" customHeight="1" x14ac:dyDescent="0.2">
      <c r="A3" s="183" t="s">
        <v>43</v>
      </c>
      <c r="B3" s="185"/>
      <c r="C3" s="174"/>
      <c r="D3" s="174"/>
      <c r="E3" s="182"/>
      <c r="F3" s="182"/>
      <c r="G3" s="182"/>
      <c r="H3" s="182"/>
      <c r="I3" s="182"/>
      <c r="J3" s="182"/>
      <c r="K3" s="182"/>
      <c r="L3" s="182"/>
      <c r="M3" s="182"/>
    </row>
    <row r="4" spans="1:13" s="118" customFormat="1" ht="28.5" customHeight="1" thickBot="1" x14ac:dyDescent="0.25">
      <c r="A4" s="216" t="s">
        <v>1</v>
      </c>
      <c r="B4" s="216"/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</row>
    <row r="5" spans="1:13" s="118" customFormat="1" ht="16.5" customHeight="1" thickTop="1" x14ac:dyDescent="0.2">
      <c r="A5" s="34" t="s">
        <v>44</v>
      </c>
      <c r="B5" s="214"/>
      <c r="C5" s="369">
        <v>2779077</v>
      </c>
      <c r="D5" s="369">
        <v>2735237</v>
      </c>
      <c r="E5" s="369">
        <v>2559732</v>
      </c>
      <c r="F5" s="369">
        <v>2555676</v>
      </c>
      <c r="G5" s="369">
        <v>2636881</v>
      </c>
      <c r="H5" s="369">
        <v>2716011</v>
      </c>
      <c r="I5" s="369">
        <v>2819978</v>
      </c>
      <c r="J5" s="369">
        <v>2946903</v>
      </c>
      <c r="K5" s="369">
        <v>3060489</v>
      </c>
      <c r="L5" s="369">
        <v>3110949</v>
      </c>
      <c r="M5" s="369">
        <v>3085566</v>
      </c>
    </row>
    <row r="6" spans="1:13" s="118" customFormat="1" ht="16.5" customHeight="1" x14ac:dyDescent="0.2">
      <c r="A6" s="214" t="s">
        <v>74</v>
      </c>
      <c r="B6" s="341" t="s">
        <v>177</v>
      </c>
      <c r="C6" s="369">
        <v>53069</v>
      </c>
      <c r="D6" s="369">
        <v>52629</v>
      </c>
      <c r="E6" s="369">
        <v>52484</v>
      </c>
      <c r="F6" s="369">
        <v>57477</v>
      </c>
      <c r="G6" s="369">
        <v>59974</v>
      </c>
      <c r="H6" s="369">
        <v>62767</v>
      </c>
      <c r="I6" s="369">
        <v>66231</v>
      </c>
      <c r="J6" s="369">
        <v>67785</v>
      </c>
      <c r="K6" s="369">
        <v>71264</v>
      </c>
      <c r="L6" s="369">
        <v>72158</v>
      </c>
      <c r="M6" s="369">
        <v>76190</v>
      </c>
    </row>
    <row r="7" spans="1:13" s="118" customFormat="1" ht="12.75" customHeight="1" x14ac:dyDescent="0.2">
      <c r="A7" s="214" t="s">
        <v>75</v>
      </c>
      <c r="B7" s="341" t="s">
        <v>103</v>
      </c>
      <c r="C7" s="369">
        <v>10301</v>
      </c>
      <c r="D7" s="369">
        <v>9985</v>
      </c>
      <c r="E7" s="369">
        <v>8683</v>
      </c>
      <c r="F7" s="369">
        <v>8685</v>
      </c>
      <c r="G7" s="369">
        <v>8514</v>
      </c>
      <c r="H7" s="369">
        <v>8479</v>
      </c>
      <c r="I7" s="369">
        <v>8384</v>
      </c>
      <c r="J7" s="369">
        <v>8723</v>
      </c>
      <c r="K7" s="369">
        <v>8644</v>
      </c>
      <c r="L7" s="369">
        <v>8455</v>
      </c>
      <c r="M7" s="369">
        <v>8318</v>
      </c>
    </row>
    <row r="8" spans="1:13" s="118" customFormat="1" ht="16.5" customHeight="1" x14ac:dyDescent="0.2">
      <c r="A8" s="214" t="s">
        <v>76</v>
      </c>
      <c r="B8" s="341" t="s">
        <v>102</v>
      </c>
      <c r="C8" s="369">
        <v>603948</v>
      </c>
      <c r="D8" s="369">
        <v>591349</v>
      </c>
      <c r="E8" s="369">
        <v>565182</v>
      </c>
      <c r="F8" s="369">
        <v>566564</v>
      </c>
      <c r="G8" s="369">
        <v>583685</v>
      </c>
      <c r="H8" s="369">
        <v>598482</v>
      </c>
      <c r="I8" s="369">
        <v>615556</v>
      </c>
      <c r="J8" s="369">
        <v>639429</v>
      </c>
      <c r="K8" s="369">
        <v>659459</v>
      </c>
      <c r="L8" s="369">
        <v>650638</v>
      </c>
      <c r="M8" s="369">
        <v>639517</v>
      </c>
    </row>
    <row r="9" spans="1:13" s="118" customFormat="1" ht="12.75" customHeight="1" x14ac:dyDescent="0.2">
      <c r="A9" s="106"/>
      <c r="B9" s="105" t="s">
        <v>89</v>
      </c>
      <c r="C9" s="370">
        <v>78961</v>
      </c>
      <c r="D9" s="370">
        <v>77587</v>
      </c>
      <c r="E9" s="370">
        <v>73746</v>
      </c>
      <c r="F9" s="370">
        <v>72788</v>
      </c>
      <c r="G9" s="370">
        <v>74615</v>
      </c>
      <c r="H9" s="370">
        <v>75933</v>
      </c>
      <c r="I9" s="370">
        <v>77704</v>
      </c>
      <c r="J9" s="370">
        <v>79619</v>
      </c>
      <c r="K9" s="370">
        <v>79921</v>
      </c>
      <c r="L9" s="370">
        <v>80556</v>
      </c>
      <c r="M9" s="370">
        <v>78649</v>
      </c>
    </row>
    <row r="10" spans="1:13" s="118" customFormat="1" ht="12.75" customHeight="1" x14ac:dyDescent="0.2">
      <c r="A10" s="106"/>
      <c r="B10" s="105" t="s">
        <v>90</v>
      </c>
      <c r="C10" s="370">
        <v>11371</v>
      </c>
      <c r="D10" s="370">
        <v>11968</v>
      </c>
      <c r="E10" s="370">
        <v>11759</v>
      </c>
      <c r="F10" s="370">
        <v>11682</v>
      </c>
      <c r="G10" s="370">
        <v>11814</v>
      </c>
      <c r="H10" s="370">
        <v>11868</v>
      </c>
      <c r="I10" s="370">
        <v>12215</v>
      </c>
      <c r="J10" s="370">
        <v>12419</v>
      </c>
      <c r="K10" s="370">
        <v>13246</v>
      </c>
      <c r="L10" s="370">
        <v>13756</v>
      </c>
      <c r="M10" s="370">
        <v>12984</v>
      </c>
    </row>
    <row r="11" spans="1:13" s="118" customFormat="1" ht="12.75" customHeight="1" x14ac:dyDescent="0.2">
      <c r="A11" s="106"/>
      <c r="B11" s="105" t="s">
        <v>91</v>
      </c>
      <c r="C11" s="370">
        <v>488</v>
      </c>
      <c r="D11" s="370">
        <v>459</v>
      </c>
      <c r="E11" s="370">
        <v>441</v>
      </c>
      <c r="F11" s="370">
        <v>432</v>
      </c>
      <c r="G11" s="370">
        <v>448</v>
      </c>
      <c r="H11" s="370">
        <v>517</v>
      </c>
      <c r="I11" s="370">
        <v>482</v>
      </c>
      <c r="J11" s="370">
        <v>495</v>
      </c>
      <c r="K11" s="370">
        <v>484</v>
      </c>
      <c r="L11" s="370">
        <v>488</v>
      </c>
      <c r="M11" s="370">
        <v>487</v>
      </c>
    </row>
    <row r="12" spans="1:13" s="118" customFormat="1" ht="12.75" customHeight="1" x14ac:dyDescent="0.2">
      <c r="A12" s="106"/>
      <c r="B12" s="105" t="s">
        <v>0</v>
      </c>
      <c r="C12" s="370">
        <v>42643</v>
      </c>
      <c r="D12" s="370">
        <v>40218</v>
      </c>
      <c r="E12" s="370">
        <v>39503</v>
      </c>
      <c r="F12" s="370">
        <v>40676</v>
      </c>
      <c r="G12" s="370">
        <v>41824</v>
      </c>
      <c r="H12" s="370">
        <v>42910</v>
      </c>
      <c r="I12" s="370">
        <v>42135</v>
      </c>
      <c r="J12" s="370">
        <v>42600</v>
      </c>
      <c r="K12" s="370">
        <v>43189</v>
      </c>
      <c r="L12" s="370">
        <v>41474</v>
      </c>
      <c r="M12" s="370">
        <v>40066</v>
      </c>
    </row>
    <row r="13" spans="1:13" s="118" customFormat="1" ht="12.75" customHeight="1" x14ac:dyDescent="0.2">
      <c r="A13" s="106"/>
      <c r="B13" s="105" t="s">
        <v>92</v>
      </c>
      <c r="C13" s="370">
        <v>77667</v>
      </c>
      <c r="D13" s="370">
        <v>75562</v>
      </c>
      <c r="E13" s="370">
        <v>71806</v>
      </c>
      <c r="F13" s="370">
        <v>72574</v>
      </c>
      <c r="G13" s="370">
        <v>77085</v>
      </c>
      <c r="H13" s="370">
        <v>78730</v>
      </c>
      <c r="I13" s="370">
        <v>79880</v>
      </c>
      <c r="J13" s="370">
        <v>80607</v>
      </c>
      <c r="K13" s="370">
        <v>79392</v>
      </c>
      <c r="L13" s="370">
        <v>73192</v>
      </c>
      <c r="M13" s="370">
        <v>69965</v>
      </c>
    </row>
    <row r="14" spans="1:13" s="118" customFormat="1" ht="12.75" customHeight="1" x14ac:dyDescent="0.2">
      <c r="A14" s="106"/>
      <c r="B14" s="105" t="s">
        <v>151</v>
      </c>
      <c r="C14" s="370">
        <v>38800</v>
      </c>
      <c r="D14" s="370">
        <v>41829</v>
      </c>
      <c r="E14" s="370">
        <v>41828</v>
      </c>
      <c r="F14" s="370">
        <v>44898</v>
      </c>
      <c r="G14" s="370">
        <v>47431</v>
      </c>
      <c r="H14" s="370">
        <v>47504</v>
      </c>
      <c r="I14" s="370">
        <v>49072</v>
      </c>
      <c r="J14" s="370">
        <v>49394</v>
      </c>
      <c r="K14" s="370">
        <v>48101</v>
      </c>
      <c r="L14" s="370">
        <v>44197</v>
      </c>
      <c r="M14" s="370">
        <v>42179</v>
      </c>
    </row>
    <row r="15" spans="1:13" s="118" customFormat="1" ht="12.75" customHeight="1" x14ac:dyDescent="0.2">
      <c r="A15" s="106"/>
      <c r="B15" s="105" t="s">
        <v>152</v>
      </c>
      <c r="C15" s="370">
        <v>26341</v>
      </c>
      <c r="D15" s="370">
        <v>25762</v>
      </c>
      <c r="E15" s="370">
        <v>24196</v>
      </c>
      <c r="F15" s="370">
        <v>23544</v>
      </c>
      <c r="G15" s="370">
        <v>23825</v>
      </c>
      <c r="H15" s="370">
        <v>24278</v>
      </c>
      <c r="I15" s="370">
        <v>24256</v>
      </c>
      <c r="J15" s="370">
        <v>24754</v>
      </c>
      <c r="K15" s="370">
        <v>25549</v>
      </c>
      <c r="L15" s="370">
        <v>25543</v>
      </c>
      <c r="M15" s="370">
        <v>24550</v>
      </c>
    </row>
    <row r="16" spans="1:13" s="118" customFormat="1" ht="12.75" customHeight="1" x14ac:dyDescent="0.2">
      <c r="A16" s="106"/>
      <c r="B16" s="105" t="s">
        <v>153</v>
      </c>
      <c r="C16" s="370">
        <v>10639</v>
      </c>
      <c r="D16" s="370">
        <v>10858</v>
      </c>
      <c r="E16" s="370">
        <v>10604</v>
      </c>
      <c r="F16" s="370">
        <v>10737</v>
      </c>
      <c r="G16" s="370">
        <v>10847</v>
      </c>
      <c r="H16" s="370">
        <v>10539</v>
      </c>
      <c r="I16" s="370">
        <v>11104</v>
      </c>
      <c r="J16" s="370">
        <v>11561</v>
      </c>
      <c r="K16" s="370">
        <v>12847</v>
      </c>
      <c r="L16" s="370">
        <v>12747</v>
      </c>
      <c r="M16" s="370">
        <v>13114</v>
      </c>
    </row>
    <row r="17" spans="1:13" s="118" customFormat="1" ht="12.75" customHeight="1" x14ac:dyDescent="0.2">
      <c r="A17" s="106"/>
      <c r="B17" s="105" t="s">
        <v>154</v>
      </c>
      <c r="C17" s="370">
        <v>16046</v>
      </c>
      <c r="D17" s="370">
        <v>14844</v>
      </c>
      <c r="E17" s="370">
        <v>13071</v>
      </c>
      <c r="F17" s="370">
        <v>12810</v>
      </c>
      <c r="G17" s="370">
        <v>12847</v>
      </c>
      <c r="H17" s="370">
        <v>12797</v>
      </c>
      <c r="I17" s="370">
        <v>12836</v>
      </c>
      <c r="J17" s="370">
        <v>12885</v>
      </c>
      <c r="K17" s="370">
        <v>12704</v>
      </c>
      <c r="L17" s="370">
        <v>12087</v>
      </c>
      <c r="M17" s="370">
        <v>11683</v>
      </c>
    </row>
    <row r="18" spans="1:13" s="118" customFormat="1" ht="12.75" customHeight="1" x14ac:dyDescent="0.2">
      <c r="A18" s="106"/>
      <c r="B18" s="105" t="s">
        <v>155</v>
      </c>
      <c r="C18" s="370">
        <v>2049</v>
      </c>
      <c r="D18" s="370">
        <v>1989</v>
      </c>
      <c r="E18" s="370">
        <v>2174</v>
      </c>
      <c r="F18" s="370">
        <v>2072</v>
      </c>
      <c r="G18" s="370">
        <v>1982</v>
      </c>
      <c r="H18" s="370">
        <v>1852</v>
      </c>
      <c r="I18" s="370">
        <v>1850</v>
      </c>
      <c r="J18" s="370">
        <v>1816</v>
      </c>
      <c r="K18" s="370">
        <v>1812</v>
      </c>
      <c r="L18" s="370">
        <v>1737</v>
      </c>
      <c r="M18" s="370">
        <v>1597</v>
      </c>
    </row>
    <row r="19" spans="1:13" s="118" customFormat="1" ht="12.75" customHeight="1" x14ac:dyDescent="0.2">
      <c r="A19" s="106"/>
      <c r="B19" s="105" t="s">
        <v>156</v>
      </c>
      <c r="C19" s="370">
        <v>12054</v>
      </c>
      <c r="D19" s="370">
        <v>11746</v>
      </c>
      <c r="E19" s="370">
        <v>11321</v>
      </c>
      <c r="F19" s="370">
        <v>11049</v>
      </c>
      <c r="G19" s="370">
        <v>11214</v>
      </c>
      <c r="H19" s="370">
        <v>11337</v>
      </c>
      <c r="I19" s="370">
        <v>11725</v>
      </c>
      <c r="J19" s="370">
        <v>11746</v>
      </c>
      <c r="K19" s="370">
        <v>12212</v>
      </c>
      <c r="L19" s="370">
        <v>11991</v>
      </c>
      <c r="M19" s="370">
        <v>12152</v>
      </c>
    </row>
    <row r="20" spans="1:13" s="118" customFormat="1" ht="12.75" customHeight="1" x14ac:dyDescent="0.2">
      <c r="A20" s="106"/>
      <c r="B20" s="105" t="s">
        <v>165</v>
      </c>
      <c r="C20" s="370">
        <v>6529</v>
      </c>
      <c r="D20" s="370">
        <v>6046</v>
      </c>
      <c r="E20" s="370">
        <v>5919</v>
      </c>
      <c r="F20" s="370">
        <v>6198</v>
      </c>
      <c r="G20" s="370">
        <v>6419</v>
      </c>
      <c r="H20" s="370">
        <v>6654</v>
      </c>
      <c r="I20" s="370">
        <v>7072</v>
      </c>
      <c r="J20" s="370">
        <v>7606</v>
      </c>
      <c r="K20" s="370">
        <v>8271</v>
      </c>
      <c r="L20" s="370">
        <v>8946</v>
      </c>
      <c r="M20" s="370">
        <v>9437</v>
      </c>
    </row>
    <row r="21" spans="1:13" s="118" customFormat="1" ht="12.75" customHeight="1" x14ac:dyDescent="0.2">
      <c r="A21" s="106"/>
      <c r="B21" s="105" t="s">
        <v>157</v>
      </c>
      <c r="C21" s="370">
        <v>22723</v>
      </c>
      <c r="D21" s="370">
        <v>22997</v>
      </c>
      <c r="E21" s="370">
        <v>22635</v>
      </c>
      <c r="F21" s="370">
        <v>22411</v>
      </c>
      <c r="G21" s="370">
        <v>23382</v>
      </c>
      <c r="H21" s="370">
        <v>24581</v>
      </c>
      <c r="I21" s="370">
        <v>25547</v>
      </c>
      <c r="J21" s="370">
        <v>27653</v>
      </c>
      <c r="K21" s="370">
        <v>28666</v>
      </c>
      <c r="L21" s="370">
        <v>29832</v>
      </c>
      <c r="M21" s="370">
        <v>30199</v>
      </c>
    </row>
    <row r="22" spans="1:13" s="118" customFormat="1" ht="12.75" customHeight="1" x14ac:dyDescent="0.2">
      <c r="A22" s="106"/>
      <c r="B22" s="105" t="s">
        <v>164</v>
      </c>
      <c r="C22" s="370">
        <v>42547</v>
      </c>
      <c r="D22" s="370">
        <v>39830</v>
      </c>
      <c r="E22" s="370">
        <v>35835</v>
      </c>
      <c r="F22" s="370">
        <v>34345</v>
      </c>
      <c r="G22" s="370">
        <v>34935</v>
      </c>
      <c r="H22" s="370">
        <v>35393</v>
      </c>
      <c r="I22" s="370">
        <v>36342</v>
      </c>
      <c r="J22" s="370">
        <v>37733</v>
      </c>
      <c r="K22" s="370">
        <v>38276</v>
      </c>
      <c r="L22" s="370">
        <v>38270</v>
      </c>
      <c r="M22" s="370">
        <v>38700</v>
      </c>
    </row>
    <row r="23" spans="1:13" s="118" customFormat="1" ht="12.75" customHeight="1" x14ac:dyDescent="0.2">
      <c r="A23" s="106"/>
      <c r="B23" s="105" t="s">
        <v>93</v>
      </c>
      <c r="C23" s="370">
        <v>8730</v>
      </c>
      <c r="D23" s="370">
        <v>8574</v>
      </c>
      <c r="E23" s="370">
        <v>7915</v>
      </c>
      <c r="F23" s="370">
        <v>7867</v>
      </c>
      <c r="G23" s="370">
        <v>7896</v>
      </c>
      <c r="H23" s="370">
        <v>8121</v>
      </c>
      <c r="I23" s="370">
        <v>8310</v>
      </c>
      <c r="J23" s="370">
        <v>8791</v>
      </c>
      <c r="K23" s="370">
        <v>8753</v>
      </c>
      <c r="L23" s="370">
        <v>8994</v>
      </c>
      <c r="M23" s="370">
        <v>8862</v>
      </c>
    </row>
    <row r="24" spans="1:13" s="118" customFormat="1" ht="12.75" customHeight="1" x14ac:dyDescent="0.2">
      <c r="A24" s="106"/>
      <c r="B24" s="105" t="s">
        <v>162</v>
      </c>
      <c r="C24" s="370">
        <v>73481</v>
      </c>
      <c r="D24" s="370">
        <v>70102</v>
      </c>
      <c r="E24" s="370">
        <v>64978</v>
      </c>
      <c r="F24" s="370">
        <v>65163</v>
      </c>
      <c r="G24" s="370">
        <v>66933</v>
      </c>
      <c r="H24" s="370">
        <v>69079</v>
      </c>
      <c r="I24" s="370">
        <v>72491</v>
      </c>
      <c r="J24" s="370">
        <v>75996</v>
      </c>
      <c r="K24" s="370">
        <v>80055</v>
      </c>
      <c r="L24" s="370">
        <v>80462</v>
      </c>
      <c r="M24" s="370">
        <v>80997</v>
      </c>
    </row>
    <row r="25" spans="1:13" s="118" customFormat="1" ht="12.75" customHeight="1" x14ac:dyDescent="0.2">
      <c r="A25" s="106"/>
      <c r="B25" s="105" t="s">
        <v>163</v>
      </c>
      <c r="C25" s="370">
        <v>10596</v>
      </c>
      <c r="D25" s="370">
        <v>11219</v>
      </c>
      <c r="E25" s="370">
        <v>10452</v>
      </c>
      <c r="F25" s="370">
        <v>9018</v>
      </c>
      <c r="G25" s="370">
        <v>9627</v>
      </c>
      <c r="H25" s="370">
        <v>9466</v>
      </c>
      <c r="I25" s="370">
        <v>9894</v>
      </c>
      <c r="J25" s="370">
        <v>11097</v>
      </c>
      <c r="K25" s="370">
        <v>12182</v>
      </c>
      <c r="L25" s="370">
        <v>12736</v>
      </c>
      <c r="M25" s="370">
        <v>12550</v>
      </c>
    </row>
    <row r="26" spans="1:13" s="118" customFormat="1" ht="12.75" customHeight="1" x14ac:dyDescent="0.2">
      <c r="A26" s="106"/>
      <c r="B26" s="105" t="s">
        <v>158</v>
      </c>
      <c r="C26" s="370">
        <v>16193</v>
      </c>
      <c r="D26" s="370">
        <v>16200</v>
      </c>
      <c r="E26" s="370">
        <v>15101</v>
      </c>
      <c r="F26" s="370">
        <v>16895</v>
      </c>
      <c r="G26" s="370">
        <v>15645</v>
      </c>
      <c r="H26" s="370">
        <v>17501</v>
      </c>
      <c r="I26" s="370">
        <v>17302</v>
      </c>
      <c r="J26" s="370">
        <v>18400</v>
      </c>
      <c r="K26" s="370">
        <v>19235</v>
      </c>
      <c r="L26" s="370">
        <v>17947</v>
      </c>
      <c r="M26" s="370">
        <v>19219</v>
      </c>
    </row>
    <row r="27" spans="1:13" s="118" customFormat="1" ht="12.75" customHeight="1" x14ac:dyDescent="0.2">
      <c r="A27" s="106"/>
      <c r="B27" s="105" t="s">
        <v>166</v>
      </c>
      <c r="C27" s="370">
        <v>19860</v>
      </c>
      <c r="D27" s="370">
        <v>19650</v>
      </c>
      <c r="E27" s="370">
        <v>18683</v>
      </c>
      <c r="F27" s="370">
        <v>18983</v>
      </c>
      <c r="G27" s="370">
        <v>20331</v>
      </c>
      <c r="H27" s="370">
        <v>21309</v>
      </c>
      <c r="I27" s="370">
        <v>21378</v>
      </c>
      <c r="J27" s="370">
        <v>22227</v>
      </c>
      <c r="K27" s="370">
        <v>23169</v>
      </c>
      <c r="L27" s="370">
        <v>23425</v>
      </c>
      <c r="M27" s="370">
        <v>23519</v>
      </c>
    </row>
    <row r="28" spans="1:13" s="118" customFormat="1" ht="12.75" customHeight="1" x14ac:dyDescent="0.2">
      <c r="A28" s="106"/>
      <c r="B28" s="105" t="s">
        <v>159</v>
      </c>
      <c r="C28" s="370">
        <v>26733</v>
      </c>
      <c r="D28" s="370">
        <v>27496</v>
      </c>
      <c r="E28" s="370">
        <v>26459</v>
      </c>
      <c r="F28" s="370">
        <v>26846</v>
      </c>
      <c r="G28" s="370">
        <v>27289</v>
      </c>
      <c r="H28" s="370">
        <v>28445</v>
      </c>
      <c r="I28" s="370">
        <v>31757</v>
      </c>
      <c r="J28" s="370">
        <v>35600</v>
      </c>
      <c r="K28" s="370">
        <v>41536</v>
      </c>
      <c r="L28" s="370">
        <v>41668</v>
      </c>
      <c r="M28" s="370">
        <v>39890</v>
      </c>
    </row>
    <row r="29" spans="1:13" s="130" customFormat="1" ht="12.75" customHeight="1" x14ac:dyDescent="0.2">
      <c r="A29" s="106"/>
      <c r="B29" s="105" t="s">
        <v>167</v>
      </c>
      <c r="C29" s="370">
        <v>3632</v>
      </c>
      <c r="D29" s="370">
        <v>3617</v>
      </c>
      <c r="E29" s="370">
        <v>3591</v>
      </c>
      <c r="F29" s="370">
        <v>3671</v>
      </c>
      <c r="G29" s="370">
        <v>3291</v>
      </c>
      <c r="H29" s="370">
        <v>3760</v>
      </c>
      <c r="I29" s="370">
        <v>4182</v>
      </c>
      <c r="J29" s="370">
        <v>4492</v>
      </c>
      <c r="K29" s="370">
        <v>5262</v>
      </c>
      <c r="L29" s="370">
        <v>6046</v>
      </c>
      <c r="M29" s="370">
        <v>5574</v>
      </c>
    </row>
    <row r="30" spans="1:13" s="118" customFormat="1" ht="12.75" customHeight="1" x14ac:dyDescent="0.2">
      <c r="A30" s="106"/>
      <c r="B30" s="105" t="s">
        <v>160</v>
      </c>
      <c r="C30" s="370">
        <v>31065</v>
      </c>
      <c r="D30" s="370">
        <v>28903</v>
      </c>
      <c r="E30" s="370">
        <v>25798</v>
      </c>
      <c r="F30" s="370">
        <v>24704</v>
      </c>
      <c r="G30" s="370">
        <v>25702</v>
      </c>
      <c r="H30" s="370">
        <v>26443</v>
      </c>
      <c r="I30" s="370">
        <v>27558</v>
      </c>
      <c r="J30" s="370">
        <v>29080</v>
      </c>
      <c r="K30" s="370">
        <v>30030</v>
      </c>
      <c r="L30" s="370">
        <v>29697</v>
      </c>
      <c r="M30" s="370">
        <v>30230</v>
      </c>
    </row>
    <row r="31" spans="1:13" s="118" customFormat="1" ht="12.75" customHeight="1" x14ac:dyDescent="0.2">
      <c r="A31" s="106"/>
      <c r="B31" s="105" t="s">
        <v>161</v>
      </c>
      <c r="C31" s="370">
        <v>11188</v>
      </c>
      <c r="D31" s="370">
        <v>10976</v>
      </c>
      <c r="E31" s="370">
        <v>10431</v>
      </c>
      <c r="F31" s="370">
        <v>10264</v>
      </c>
      <c r="G31" s="370">
        <v>10734</v>
      </c>
      <c r="H31" s="370">
        <v>11469</v>
      </c>
      <c r="I31" s="370">
        <v>11853</v>
      </c>
      <c r="J31" s="370">
        <v>12746</v>
      </c>
      <c r="K31" s="370">
        <v>12933</v>
      </c>
      <c r="L31" s="370">
        <v>12752</v>
      </c>
      <c r="M31" s="370">
        <v>13044</v>
      </c>
    </row>
    <row r="32" spans="1:13" s="118" customFormat="1" ht="12.75" customHeight="1" x14ac:dyDescent="0.2">
      <c r="A32" s="106"/>
      <c r="B32" s="105" t="s">
        <v>168</v>
      </c>
      <c r="C32" s="370">
        <v>13612</v>
      </c>
      <c r="D32" s="370">
        <v>12917</v>
      </c>
      <c r="E32" s="370">
        <v>16936</v>
      </c>
      <c r="F32" s="370">
        <v>16937</v>
      </c>
      <c r="G32" s="370">
        <v>17569</v>
      </c>
      <c r="H32" s="370">
        <v>17996</v>
      </c>
      <c r="I32" s="370">
        <v>18611</v>
      </c>
      <c r="J32" s="370">
        <v>20112</v>
      </c>
      <c r="K32" s="370">
        <v>21634</v>
      </c>
      <c r="L32" s="370">
        <v>22095</v>
      </c>
      <c r="M32" s="370">
        <v>19870</v>
      </c>
    </row>
    <row r="33" spans="1:13" s="118" customFormat="1" ht="16.5" customHeight="1" x14ac:dyDescent="0.2">
      <c r="A33" s="214" t="s">
        <v>77</v>
      </c>
      <c r="B33" s="341" t="s">
        <v>169</v>
      </c>
      <c r="C33" s="369">
        <v>7448</v>
      </c>
      <c r="D33" s="369">
        <v>7204</v>
      </c>
      <c r="E33" s="369">
        <v>6892</v>
      </c>
      <c r="F33" s="369">
        <v>6642</v>
      </c>
      <c r="G33" s="369">
        <v>6369</v>
      </c>
      <c r="H33" s="369">
        <v>6704</v>
      </c>
      <c r="I33" s="369">
        <v>6470</v>
      </c>
      <c r="J33" s="369">
        <v>6573</v>
      </c>
      <c r="K33" s="369">
        <v>6821</v>
      </c>
      <c r="L33" s="369">
        <v>6807</v>
      </c>
      <c r="M33" s="369">
        <v>6753</v>
      </c>
    </row>
    <row r="34" spans="1:13" s="118" customFormat="1" ht="12.75" customHeight="1" x14ac:dyDescent="0.2">
      <c r="A34" s="214" t="s">
        <v>78</v>
      </c>
      <c r="B34" s="341" t="s">
        <v>178</v>
      </c>
      <c r="C34" s="369">
        <v>19895</v>
      </c>
      <c r="D34" s="369">
        <v>20415</v>
      </c>
      <c r="E34" s="369">
        <v>20231</v>
      </c>
      <c r="F34" s="369">
        <v>20721</v>
      </c>
      <c r="G34" s="369">
        <v>20728</v>
      </c>
      <c r="H34" s="369">
        <v>21233</v>
      </c>
      <c r="I34" s="369">
        <v>22585</v>
      </c>
      <c r="J34" s="369">
        <v>23439</v>
      </c>
      <c r="K34" s="369">
        <v>23927</v>
      </c>
      <c r="L34" s="369">
        <v>25301</v>
      </c>
      <c r="M34" s="369">
        <v>26123</v>
      </c>
    </row>
    <row r="35" spans="1:13" s="118" customFormat="1" ht="12.75" customHeight="1" x14ac:dyDescent="0.2">
      <c r="A35" s="214" t="s">
        <v>79</v>
      </c>
      <c r="B35" s="341" t="s">
        <v>80</v>
      </c>
      <c r="C35" s="369">
        <v>294129</v>
      </c>
      <c r="D35" s="369">
        <v>266081</v>
      </c>
      <c r="E35" s="369">
        <v>212909</v>
      </c>
      <c r="F35" s="369">
        <v>197944</v>
      </c>
      <c r="G35" s="369">
        <v>197951</v>
      </c>
      <c r="H35" s="369">
        <v>198073</v>
      </c>
      <c r="I35" s="369">
        <v>203068</v>
      </c>
      <c r="J35" s="369">
        <v>215365</v>
      </c>
      <c r="K35" s="369">
        <v>227394</v>
      </c>
      <c r="L35" s="369">
        <v>241160</v>
      </c>
      <c r="M35" s="369">
        <v>254572</v>
      </c>
    </row>
    <row r="36" spans="1:13" s="118" customFormat="1" ht="12.75" customHeight="1" x14ac:dyDescent="0.2">
      <c r="A36" s="214" t="s">
        <v>81</v>
      </c>
      <c r="B36" s="341" t="s">
        <v>179</v>
      </c>
      <c r="C36" s="369">
        <v>557160</v>
      </c>
      <c r="D36" s="369">
        <v>544031</v>
      </c>
      <c r="E36" s="369">
        <v>510226</v>
      </c>
      <c r="F36" s="369">
        <v>501601</v>
      </c>
      <c r="G36" s="369">
        <v>513639</v>
      </c>
      <c r="H36" s="369">
        <v>528110</v>
      </c>
      <c r="I36" s="369">
        <v>541723</v>
      </c>
      <c r="J36" s="369">
        <v>556229</v>
      </c>
      <c r="K36" s="369">
        <v>571387</v>
      </c>
      <c r="L36" s="369">
        <v>585267</v>
      </c>
      <c r="M36" s="369">
        <v>572866</v>
      </c>
    </row>
    <row r="37" spans="1:13" s="118" customFormat="1" ht="12.75" customHeight="1" x14ac:dyDescent="0.2">
      <c r="A37" s="214" t="s">
        <v>54</v>
      </c>
      <c r="B37" s="341" t="s">
        <v>94</v>
      </c>
      <c r="C37" s="369">
        <v>136790</v>
      </c>
      <c r="D37" s="369">
        <v>134990</v>
      </c>
      <c r="E37" s="369">
        <v>126215</v>
      </c>
      <c r="F37" s="369">
        <v>124544</v>
      </c>
      <c r="G37" s="369">
        <v>130835</v>
      </c>
      <c r="H37" s="369">
        <v>134827</v>
      </c>
      <c r="I37" s="369">
        <v>140298</v>
      </c>
      <c r="J37" s="369">
        <v>147627</v>
      </c>
      <c r="K37" s="369">
        <v>153184</v>
      </c>
      <c r="L37" s="369">
        <v>154795</v>
      </c>
      <c r="M37" s="369">
        <v>153703</v>
      </c>
    </row>
    <row r="38" spans="1:13" s="118" customFormat="1" ht="12.75" customHeight="1" x14ac:dyDescent="0.2">
      <c r="A38" s="214" t="s">
        <v>10</v>
      </c>
      <c r="B38" s="341" t="s">
        <v>170</v>
      </c>
      <c r="C38" s="369">
        <v>198813</v>
      </c>
      <c r="D38" s="369">
        <v>197049</v>
      </c>
      <c r="E38" s="369">
        <v>184574</v>
      </c>
      <c r="F38" s="369">
        <v>184439</v>
      </c>
      <c r="G38" s="369">
        <v>193103</v>
      </c>
      <c r="H38" s="369">
        <v>207980</v>
      </c>
      <c r="I38" s="369">
        <v>223137</v>
      </c>
      <c r="J38" s="369">
        <v>243205</v>
      </c>
      <c r="K38" s="369">
        <v>261730</v>
      </c>
      <c r="L38" s="369">
        <v>270796</v>
      </c>
      <c r="M38" s="369">
        <v>233699</v>
      </c>
    </row>
    <row r="39" spans="1:13" ht="12.75" customHeight="1" x14ac:dyDescent="0.2">
      <c r="A39" s="214" t="s">
        <v>82</v>
      </c>
      <c r="B39" s="341" t="s">
        <v>176</v>
      </c>
      <c r="C39" s="369">
        <v>63849</v>
      </c>
      <c r="D39" s="369">
        <v>66535</v>
      </c>
      <c r="E39" s="369">
        <v>66590</v>
      </c>
      <c r="F39" s="369">
        <v>68157</v>
      </c>
      <c r="G39" s="369">
        <v>71993</v>
      </c>
      <c r="H39" s="369">
        <v>72956</v>
      </c>
      <c r="I39" s="369">
        <v>77039</v>
      </c>
      <c r="J39" s="369">
        <v>83632</v>
      </c>
      <c r="K39" s="369">
        <v>91709</v>
      </c>
      <c r="L39" s="369">
        <v>99727</v>
      </c>
      <c r="M39" s="369">
        <v>107652</v>
      </c>
    </row>
    <row r="40" spans="1:13" ht="12.75" customHeight="1" x14ac:dyDescent="0.2">
      <c r="A40" s="214" t="s">
        <v>83</v>
      </c>
      <c r="B40" s="341" t="s">
        <v>171</v>
      </c>
      <c r="C40" s="369">
        <v>90030</v>
      </c>
      <c r="D40" s="369">
        <v>88400</v>
      </c>
      <c r="E40" s="369">
        <v>85558</v>
      </c>
      <c r="F40" s="369">
        <v>83701</v>
      </c>
      <c r="G40" s="369">
        <v>82983</v>
      </c>
      <c r="H40" s="369">
        <v>81189</v>
      </c>
      <c r="I40" s="369">
        <v>79408</v>
      </c>
      <c r="J40" s="369">
        <v>78025</v>
      </c>
      <c r="K40" s="369">
        <v>78807</v>
      </c>
      <c r="L40" s="369">
        <v>72314</v>
      </c>
      <c r="M40" s="369">
        <v>78746</v>
      </c>
    </row>
    <row r="41" spans="1:13" ht="12.75" customHeight="1" x14ac:dyDescent="0.2">
      <c r="A41" s="214" t="s">
        <v>84</v>
      </c>
      <c r="B41" s="341" t="s">
        <v>104</v>
      </c>
      <c r="C41" s="369">
        <v>22164</v>
      </c>
      <c r="D41" s="369">
        <v>21267</v>
      </c>
      <c r="E41" s="369">
        <v>18785</v>
      </c>
      <c r="F41" s="369">
        <v>18455</v>
      </c>
      <c r="G41" s="369">
        <v>19960</v>
      </c>
      <c r="H41" s="369">
        <v>21488</v>
      </c>
      <c r="I41" s="369">
        <v>22728</v>
      </c>
      <c r="J41" s="369">
        <v>25240</v>
      </c>
      <c r="K41" s="369">
        <v>28146</v>
      </c>
      <c r="L41" s="369">
        <v>29700</v>
      </c>
      <c r="M41" s="369">
        <v>30554</v>
      </c>
    </row>
    <row r="42" spans="1:13" ht="12.75" customHeight="1" x14ac:dyDescent="0.2">
      <c r="A42" s="214" t="s">
        <v>55</v>
      </c>
      <c r="B42" s="341" t="s">
        <v>180</v>
      </c>
      <c r="C42" s="369">
        <v>111835</v>
      </c>
      <c r="D42" s="369">
        <v>116696</v>
      </c>
      <c r="E42" s="369">
        <v>111963</v>
      </c>
      <c r="F42" s="369">
        <v>111886</v>
      </c>
      <c r="G42" s="369">
        <v>120671</v>
      </c>
      <c r="H42" s="369">
        <v>125288</v>
      </c>
      <c r="I42" s="369">
        <v>127354</v>
      </c>
      <c r="J42" s="369">
        <v>128982</v>
      </c>
      <c r="K42" s="369">
        <v>139971</v>
      </c>
      <c r="L42" s="369">
        <v>148924</v>
      </c>
      <c r="M42" s="369">
        <v>150763</v>
      </c>
    </row>
    <row r="43" spans="1:13" ht="12.75" customHeight="1" x14ac:dyDescent="0.2">
      <c r="A43" s="214" t="s">
        <v>86</v>
      </c>
      <c r="B43" s="341" t="s">
        <v>174</v>
      </c>
      <c r="C43" s="369">
        <v>243181</v>
      </c>
      <c r="D43" s="369">
        <v>238124</v>
      </c>
      <c r="E43" s="369">
        <v>218662</v>
      </c>
      <c r="F43" s="369">
        <v>230370</v>
      </c>
      <c r="G43" s="369">
        <v>243964</v>
      </c>
      <c r="H43" s="369">
        <v>251590</v>
      </c>
      <c r="I43" s="369">
        <v>273459</v>
      </c>
      <c r="J43" s="369">
        <v>299479</v>
      </c>
      <c r="K43" s="369">
        <v>298771</v>
      </c>
      <c r="L43" s="369">
        <v>299376</v>
      </c>
      <c r="M43" s="369">
        <v>291316</v>
      </c>
    </row>
    <row r="44" spans="1:13" ht="12.75" customHeight="1" x14ac:dyDescent="0.2">
      <c r="A44" s="214" t="s">
        <v>87</v>
      </c>
      <c r="B44" s="341" t="s">
        <v>175</v>
      </c>
      <c r="C44" s="369">
        <v>10512</v>
      </c>
      <c r="D44" s="369">
        <v>10907</v>
      </c>
      <c r="E44" s="369">
        <v>10490</v>
      </c>
      <c r="F44" s="369">
        <v>10265</v>
      </c>
      <c r="G44" s="369">
        <v>10823</v>
      </c>
      <c r="H44" s="369">
        <v>10646</v>
      </c>
      <c r="I44" s="369">
        <v>10719</v>
      </c>
      <c r="J44" s="369">
        <v>11285</v>
      </c>
      <c r="K44" s="369">
        <v>11658</v>
      </c>
      <c r="L44" s="369">
        <v>11877</v>
      </c>
      <c r="M44" s="369">
        <v>12408</v>
      </c>
    </row>
    <row r="45" spans="1:13" ht="12.75" customHeight="1" x14ac:dyDescent="0.2">
      <c r="A45" s="214" t="s">
        <v>95</v>
      </c>
      <c r="B45" s="341" t="s">
        <v>85</v>
      </c>
      <c r="C45" s="369">
        <v>58110</v>
      </c>
      <c r="D45" s="369">
        <v>57877</v>
      </c>
      <c r="E45" s="369">
        <v>54453</v>
      </c>
      <c r="F45" s="369">
        <v>53165</v>
      </c>
      <c r="G45" s="369">
        <v>53776</v>
      </c>
      <c r="H45" s="369">
        <v>56603</v>
      </c>
      <c r="I45" s="369">
        <v>56595</v>
      </c>
      <c r="J45" s="369">
        <v>56216</v>
      </c>
      <c r="K45" s="369">
        <v>60367</v>
      </c>
      <c r="L45" s="369">
        <v>60849</v>
      </c>
      <c r="M45" s="369">
        <v>62433</v>
      </c>
    </row>
    <row r="46" spans="1:13" ht="12.75" customHeight="1" x14ac:dyDescent="0.2">
      <c r="A46" s="214" t="s">
        <v>88</v>
      </c>
      <c r="B46" s="341" t="s">
        <v>142</v>
      </c>
      <c r="C46" s="369">
        <v>201224</v>
      </c>
      <c r="D46" s="369">
        <v>213672</v>
      </c>
      <c r="E46" s="369">
        <v>216882</v>
      </c>
      <c r="F46" s="369">
        <v>222574</v>
      </c>
      <c r="G46" s="369">
        <v>229330</v>
      </c>
      <c r="H46" s="369">
        <v>241051</v>
      </c>
      <c r="I46" s="369">
        <v>254988</v>
      </c>
      <c r="J46" s="369">
        <v>265423</v>
      </c>
      <c r="K46" s="369">
        <v>271575</v>
      </c>
      <c r="L46" s="369">
        <v>278424</v>
      </c>
      <c r="M46" s="369">
        <v>289188</v>
      </c>
    </row>
    <row r="47" spans="1:13" ht="12.75" customHeight="1" x14ac:dyDescent="0.2">
      <c r="A47" s="214" t="s">
        <v>96</v>
      </c>
      <c r="B47" s="341" t="s">
        <v>172</v>
      </c>
      <c r="C47" s="369">
        <v>22238</v>
      </c>
      <c r="D47" s="369">
        <v>22290</v>
      </c>
      <c r="E47" s="369">
        <v>21132</v>
      </c>
      <c r="F47" s="369">
        <v>21362</v>
      </c>
      <c r="G47" s="369">
        <v>20524</v>
      </c>
      <c r="H47" s="369">
        <v>22785</v>
      </c>
      <c r="I47" s="369">
        <v>23892</v>
      </c>
      <c r="J47" s="369">
        <v>26109</v>
      </c>
      <c r="K47" s="369">
        <v>28777</v>
      </c>
      <c r="L47" s="369">
        <v>30427</v>
      </c>
      <c r="M47" s="369">
        <v>28691</v>
      </c>
    </row>
    <row r="48" spans="1:13" ht="12.75" customHeight="1" x14ac:dyDescent="0.2">
      <c r="A48" s="214" t="s">
        <v>97</v>
      </c>
      <c r="B48" s="341" t="s">
        <v>105</v>
      </c>
      <c r="C48" s="369">
        <v>74315</v>
      </c>
      <c r="D48" s="369">
        <v>75649</v>
      </c>
      <c r="E48" s="369">
        <v>67765</v>
      </c>
      <c r="F48" s="369">
        <v>67041</v>
      </c>
      <c r="G48" s="369">
        <v>67966</v>
      </c>
      <c r="H48" s="369">
        <v>65669</v>
      </c>
      <c r="I48" s="369">
        <v>66238</v>
      </c>
      <c r="J48" s="369">
        <v>64042</v>
      </c>
      <c r="K48" s="369">
        <v>66801</v>
      </c>
      <c r="L48" s="369">
        <v>63852</v>
      </c>
      <c r="M48" s="369">
        <v>61955</v>
      </c>
    </row>
    <row r="49" spans="1:13" ht="12.75" customHeight="1" x14ac:dyDescent="0.2">
      <c r="A49" s="36" t="s">
        <v>98</v>
      </c>
      <c r="B49" s="37" t="s">
        <v>173</v>
      </c>
      <c r="C49" s="371">
        <v>66</v>
      </c>
      <c r="D49" s="371">
        <v>87</v>
      </c>
      <c r="E49" s="371">
        <v>56</v>
      </c>
      <c r="F49" s="371">
        <v>83</v>
      </c>
      <c r="G49" s="371">
        <v>93</v>
      </c>
      <c r="H49" s="371">
        <v>91</v>
      </c>
      <c r="I49" s="371">
        <v>106</v>
      </c>
      <c r="J49" s="371">
        <v>95</v>
      </c>
      <c r="K49" s="371">
        <v>97</v>
      </c>
      <c r="L49" s="371">
        <v>102</v>
      </c>
      <c r="M49" s="371">
        <v>119</v>
      </c>
    </row>
    <row r="50" spans="1:13" ht="15" customHeight="1" x14ac:dyDescent="0.2">
      <c r="A50" s="21" t="s">
        <v>139</v>
      </c>
      <c r="B50" s="10"/>
      <c r="C50" s="7"/>
      <c r="D50" s="7"/>
      <c r="E50" s="187"/>
      <c r="F50" s="187"/>
      <c r="G50" s="7"/>
      <c r="H50" s="7"/>
      <c r="I50" s="7"/>
      <c r="J50" s="7"/>
      <c r="K50" s="7"/>
      <c r="L50" s="7"/>
      <c r="M50" s="7"/>
    </row>
    <row r="51" spans="1:13" ht="21" customHeight="1" x14ac:dyDescent="0.2">
      <c r="B51" s="215"/>
    </row>
  </sheetData>
  <mergeCells count="1">
    <mergeCell ref="A1:M1"/>
  </mergeCells>
  <phoneticPr fontId="15" type="noConversion"/>
  <conditionalFormatting sqref="A1 A2:B5 C2:H3 A51:H1048576 C4:F4 A50:F50 N1:XFD1048576">
    <cfRule type="cellIs" dxfId="640" priority="29" operator="equal">
      <formula>0</formula>
    </cfRule>
  </conditionalFormatting>
  <conditionalFormatting sqref="G4:H4">
    <cfRule type="cellIs" dxfId="639" priority="26" operator="equal">
      <formula>0</formula>
    </cfRule>
  </conditionalFormatting>
  <conditionalFormatting sqref="G50:H50">
    <cfRule type="cellIs" dxfId="638" priority="25" operator="equal">
      <formula>0</formula>
    </cfRule>
  </conditionalFormatting>
  <conditionalFormatting sqref="C6:K49">
    <cfRule type="cellIs" dxfId="637" priority="24" operator="equal">
      <formula>0</formula>
    </cfRule>
  </conditionalFormatting>
  <conditionalFormatting sqref="K2:K3 K51:K1048576">
    <cfRule type="cellIs" dxfId="636" priority="23" operator="equal">
      <formula>0</formula>
    </cfRule>
  </conditionalFormatting>
  <conditionalFormatting sqref="K4">
    <cfRule type="cellIs" dxfId="635" priority="22" operator="equal">
      <formula>0</formula>
    </cfRule>
  </conditionalFormatting>
  <conditionalFormatting sqref="K50">
    <cfRule type="cellIs" dxfId="634" priority="21" operator="equal">
      <formula>0</formula>
    </cfRule>
  </conditionalFormatting>
  <conditionalFormatting sqref="I2:I3 I51:I1048576">
    <cfRule type="cellIs" dxfId="633" priority="19" operator="equal">
      <formula>0</formula>
    </cfRule>
  </conditionalFormatting>
  <conditionalFormatting sqref="I4">
    <cfRule type="cellIs" dxfId="632" priority="18" operator="equal">
      <formula>0</formula>
    </cfRule>
  </conditionalFormatting>
  <conditionalFormatting sqref="I50">
    <cfRule type="cellIs" dxfId="631" priority="17" operator="equal">
      <formula>0</formula>
    </cfRule>
  </conditionalFormatting>
  <conditionalFormatting sqref="J2:J3 J51:J1048576">
    <cfRule type="cellIs" dxfId="630" priority="14" operator="equal">
      <formula>0</formula>
    </cfRule>
  </conditionalFormatting>
  <conditionalFormatting sqref="J4">
    <cfRule type="cellIs" dxfId="629" priority="13" operator="equal">
      <formula>0</formula>
    </cfRule>
  </conditionalFormatting>
  <conditionalFormatting sqref="J50">
    <cfRule type="cellIs" dxfId="628" priority="12" operator="equal">
      <formula>0</formula>
    </cfRule>
  </conditionalFormatting>
  <conditionalFormatting sqref="L50">
    <cfRule type="cellIs" dxfId="627" priority="8" operator="equal">
      <formula>0</formula>
    </cfRule>
  </conditionalFormatting>
  <conditionalFormatting sqref="L6:L49">
    <cfRule type="cellIs" dxfId="626" priority="11" operator="equal">
      <formula>0</formula>
    </cfRule>
  </conditionalFormatting>
  <conditionalFormatting sqref="L2:L3 L51:L1048576">
    <cfRule type="cellIs" dxfId="625" priority="10" operator="equal">
      <formula>0</formula>
    </cfRule>
  </conditionalFormatting>
  <conditionalFormatting sqref="L4">
    <cfRule type="cellIs" dxfId="624" priority="9" operator="equal">
      <formula>0</formula>
    </cfRule>
  </conditionalFormatting>
  <conditionalFormatting sqref="M50">
    <cfRule type="cellIs" dxfId="623" priority="4" operator="equal">
      <formula>0</formula>
    </cfRule>
  </conditionalFormatting>
  <conditionalFormatting sqref="M6:M49">
    <cfRule type="cellIs" dxfId="622" priority="7" operator="equal">
      <formula>0</formula>
    </cfRule>
  </conditionalFormatting>
  <conditionalFormatting sqref="M2:M3 M51:M1048576">
    <cfRule type="cellIs" dxfId="621" priority="6" operator="equal">
      <formula>0</formula>
    </cfRule>
  </conditionalFormatting>
  <conditionalFormatting sqref="M4">
    <cfRule type="cellIs" dxfId="620" priority="5" operator="equal">
      <formula>0</formula>
    </cfRule>
  </conditionalFormatting>
  <conditionalFormatting sqref="C5:K5">
    <cfRule type="cellIs" dxfId="619" priority="3" operator="equal">
      <formula>0</formula>
    </cfRule>
  </conditionalFormatting>
  <conditionalFormatting sqref="L5">
    <cfRule type="cellIs" dxfId="618" priority="2" operator="equal">
      <formula>0</formula>
    </cfRule>
  </conditionalFormatting>
  <conditionalFormatting sqref="M5">
    <cfRule type="cellIs" dxfId="61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88" orientation="portrait" r:id="rId1"/>
  <headerFooter>
    <oddHeader xml:space="preserve">&amp;C&amp;G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indexed="25"/>
    <pageSetUpPr fitToPage="1"/>
  </sheetPr>
  <dimension ref="A1:L29"/>
  <sheetViews>
    <sheetView showGridLines="0"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29" customWidth="1"/>
    <col min="13" max="16384" width="9.140625" style="8"/>
  </cols>
  <sheetData>
    <row r="1" spans="1:12" s="23" customFormat="1" ht="28.5" customHeight="1" x14ac:dyDescent="0.2">
      <c r="A1" s="505" t="s">
        <v>204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2" ht="15" customHeight="1" x14ac:dyDescent="0.2">
      <c r="A2" s="24"/>
      <c r="B2" s="146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2">
      <c r="A3" s="25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8.5" customHeight="1" thickBot="1" x14ac:dyDescent="0.25">
      <c r="A4" s="26"/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  <c r="J4" s="26">
        <v>2018</v>
      </c>
      <c r="K4" s="26">
        <v>2019</v>
      </c>
      <c r="L4" s="26">
        <v>2020</v>
      </c>
    </row>
    <row r="5" spans="1:12" ht="20.25" customHeight="1" thickTop="1" x14ac:dyDescent="0.2">
      <c r="A5" s="54" t="s">
        <v>12</v>
      </c>
      <c r="B5" s="372">
        <v>2779077</v>
      </c>
      <c r="C5" s="372">
        <v>2735237</v>
      </c>
      <c r="D5" s="372">
        <v>2559732</v>
      </c>
      <c r="E5" s="372">
        <v>2555676</v>
      </c>
      <c r="F5" s="372">
        <v>2636881</v>
      </c>
      <c r="G5" s="372">
        <v>2716011</v>
      </c>
      <c r="H5" s="372">
        <v>2819978</v>
      </c>
      <c r="I5" s="372">
        <v>2946903</v>
      </c>
      <c r="J5" s="372">
        <v>3060489</v>
      </c>
      <c r="K5" s="372">
        <v>3110949</v>
      </c>
      <c r="L5" s="372">
        <v>3085566</v>
      </c>
    </row>
    <row r="6" spans="1:12" ht="20.25" customHeight="1" x14ac:dyDescent="0.2">
      <c r="A6" s="471" t="s">
        <v>33</v>
      </c>
      <c r="B6" s="373">
        <v>471453</v>
      </c>
      <c r="C6" s="373">
        <v>470185</v>
      </c>
      <c r="D6" s="373">
        <v>450529</v>
      </c>
      <c r="E6" s="373">
        <v>444303</v>
      </c>
      <c r="F6" s="373">
        <v>449006</v>
      </c>
      <c r="G6" s="373">
        <v>451803</v>
      </c>
      <c r="H6" s="373">
        <v>454121</v>
      </c>
      <c r="I6" s="373">
        <v>452417</v>
      </c>
      <c r="J6" s="373">
        <v>454619</v>
      </c>
      <c r="K6" s="373">
        <v>439733</v>
      </c>
      <c r="L6" s="373">
        <v>448843</v>
      </c>
    </row>
    <row r="7" spans="1:12" ht="15" customHeight="1" x14ac:dyDescent="0.2">
      <c r="A7" s="471" t="s">
        <v>34</v>
      </c>
      <c r="B7" s="373">
        <v>413333</v>
      </c>
      <c r="C7" s="373">
        <v>403900</v>
      </c>
      <c r="D7" s="373">
        <v>371107</v>
      </c>
      <c r="E7" s="373">
        <v>362732</v>
      </c>
      <c r="F7" s="373">
        <v>368712</v>
      </c>
      <c r="G7" s="373">
        <v>377162</v>
      </c>
      <c r="H7" s="373">
        <v>386671</v>
      </c>
      <c r="I7" s="373">
        <v>397238</v>
      </c>
      <c r="J7" s="373">
        <v>406492</v>
      </c>
      <c r="K7" s="373">
        <v>406143</v>
      </c>
      <c r="L7" s="373">
        <v>404233</v>
      </c>
    </row>
    <row r="8" spans="1:12" ht="15" customHeight="1" x14ac:dyDescent="0.2">
      <c r="A8" s="471" t="s">
        <v>35</v>
      </c>
      <c r="B8" s="373">
        <v>387564</v>
      </c>
      <c r="C8" s="373">
        <v>370496</v>
      </c>
      <c r="D8" s="373">
        <v>335308</v>
      </c>
      <c r="E8" s="373">
        <v>330636</v>
      </c>
      <c r="F8" s="373">
        <v>343342</v>
      </c>
      <c r="G8" s="373">
        <v>354293</v>
      </c>
      <c r="H8" s="373">
        <v>365201</v>
      </c>
      <c r="I8" s="373">
        <v>383522</v>
      </c>
      <c r="J8" s="373">
        <v>401357</v>
      </c>
      <c r="K8" s="373">
        <v>409110</v>
      </c>
      <c r="L8" s="373">
        <v>400157</v>
      </c>
    </row>
    <row r="9" spans="1:12" ht="15" customHeight="1" x14ac:dyDescent="0.2">
      <c r="A9" s="471" t="s">
        <v>36</v>
      </c>
      <c r="B9" s="373">
        <v>469874</v>
      </c>
      <c r="C9" s="373">
        <v>453862</v>
      </c>
      <c r="D9" s="373">
        <v>427384</v>
      </c>
      <c r="E9" s="373">
        <v>423867</v>
      </c>
      <c r="F9" s="373">
        <v>437660</v>
      </c>
      <c r="G9" s="373">
        <v>454971</v>
      </c>
      <c r="H9" s="373">
        <v>473205</v>
      </c>
      <c r="I9" s="373">
        <v>496645</v>
      </c>
      <c r="J9" s="373">
        <v>515248</v>
      </c>
      <c r="K9" s="373">
        <v>527523</v>
      </c>
      <c r="L9" s="373">
        <v>522962</v>
      </c>
    </row>
    <row r="10" spans="1:12" ht="15" customHeight="1" x14ac:dyDescent="0.2">
      <c r="A10" s="471" t="s">
        <v>37</v>
      </c>
      <c r="B10" s="373">
        <v>306238</v>
      </c>
      <c r="C10" s="373">
        <v>299134</v>
      </c>
      <c r="D10" s="373">
        <v>278553</v>
      </c>
      <c r="E10" s="373">
        <v>276061</v>
      </c>
      <c r="F10" s="373">
        <v>284359</v>
      </c>
      <c r="G10" s="373">
        <v>300215</v>
      </c>
      <c r="H10" s="373">
        <v>315576</v>
      </c>
      <c r="I10" s="373">
        <v>328764</v>
      </c>
      <c r="J10" s="373">
        <v>346248</v>
      </c>
      <c r="K10" s="373">
        <v>357624</v>
      </c>
      <c r="L10" s="373">
        <v>356334</v>
      </c>
    </row>
    <row r="11" spans="1:12" ht="15" customHeight="1" x14ac:dyDescent="0.2">
      <c r="A11" s="471" t="s">
        <v>38</v>
      </c>
      <c r="B11" s="373">
        <v>145941</v>
      </c>
      <c r="C11" s="373">
        <v>145416</v>
      </c>
      <c r="D11" s="373">
        <v>136916</v>
      </c>
      <c r="E11" s="373">
        <v>140451</v>
      </c>
      <c r="F11" s="373">
        <v>148023</v>
      </c>
      <c r="G11" s="373">
        <v>142086</v>
      </c>
      <c r="H11" s="373">
        <v>148366</v>
      </c>
      <c r="I11" s="373">
        <v>155487</v>
      </c>
      <c r="J11" s="373">
        <v>162423</v>
      </c>
      <c r="K11" s="373">
        <v>166497</v>
      </c>
      <c r="L11" s="373">
        <v>163234</v>
      </c>
    </row>
    <row r="12" spans="1:12" ht="15" customHeight="1" x14ac:dyDescent="0.2">
      <c r="A12" s="471" t="s">
        <v>39</v>
      </c>
      <c r="B12" s="373">
        <v>96570</v>
      </c>
      <c r="C12" s="373">
        <v>93327</v>
      </c>
      <c r="D12" s="373">
        <v>91376</v>
      </c>
      <c r="E12" s="373">
        <v>91789</v>
      </c>
      <c r="F12" s="373">
        <v>90218</v>
      </c>
      <c r="G12" s="373">
        <v>96734</v>
      </c>
      <c r="H12" s="373">
        <v>99251</v>
      </c>
      <c r="I12" s="373">
        <v>101661</v>
      </c>
      <c r="J12" s="373">
        <v>110765</v>
      </c>
      <c r="K12" s="373">
        <v>111651</v>
      </c>
      <c r="L12" s="373">
        <v>104871</v>
      </c>
    </row>
    <row r="13" spans="1:12" ht="15" customHeight="1" x14ac:dyDescent="0.2">
      <c r="A13" s="471" t="s">
        <v>40</v>
      </c>
      <c r="B13" s="373">
        <v>63870</v>
      </c>
      <c r="C13" s="373">
        <v>67500</v>
      </c>
      <c r="D13" s="373">
        <v>56675</v>
      </c>
      <c r="E13" s="373">
        <v>59508</v>
      </c>
      <c r="F13" s="373">
        <v>64078</v>
      </c>
      <c r="G13" s="373">
        <v>67068</v>
      </c>
      <c r="H13" s="373">
        <v>69419</v>
      </c>
      <c r="I13" s="373">
        <v>78519</v>
      </c>
      <c r="J13" s="373">
        <v>80663</v>
      </c>
      <c r="K13" s="373">
        <v>81016</v>
      </c>
      <c r="L13" s="373">
        <v>81434</v>
      </c>
    </row>
    <row r="14" spans="1:12" ht="15" customHeight="1" x14ac:dyDescent="0.2">
      <c r="A14" s="471" t="s">
        <v>41</v>
      </c>
      <c r="B14" s="373">
        <v>176490</v>
      </c>
      <c r="C14" s="373">
        <v>172996</v>
      </c>
      <c r="D14" s="373">
        <v>165298</v>
      </c>
      <c r="E14" s="373">
        <v>162537</v>
      </c>
      <c r="F14" s="373">
        <v>156617</v>
      </c>
      <c r="G14" s="373">
        <v>172526</v>
      </c>
      <c r="H14" s="373">
        <v>186358</v>
      </c>
      <c r="I14" s="373">
        <v>200357</v>
      </c>
      <c r="J14" s="373">
        <v>212187</v>
      </c>
      <c r="K14" s="373">
        <v>214194</v>
      </c>
      <c r="L14" s="373">
        <v>206670</v>
      </c>
    </row>
    <row r="15" spans="1:12" ht="15" customHeight="1" x14ac:dyDescent="0.2">
      <c r="A15" s="471" t="s">
        <v>42</v>
      </c>
      <c r="B15" s="373">
        <v>116988</v>
      </c>
      <c r="C15" s="373">
        <v>118746</v>
      </c>
      <c r="D15" s="373">
        <v>109326</v>
      </c>
      <c r="E15" s="373">
        <v>112488</v>
      </c>
      <c r="F15" s="373">
        <v>120797</v>
      </c>
      <c r="G15" s="373">
        <v>123881</v>
      </c>
      <c r="H15" s="373">
        <v>122214</v>
      </c>
      <c r="I15" s="373">
        <v>129436</v>
      </c>
      <c r="J15" s="373">
        <v>136862</v>
      </c>
      <c r="K15" s="373">
        <v>156478</v>
      </c>
      <c r="L15" s="373">
        <v>156121</v>
      </c>
    </row>
    <row r="16" spans="1:12" ht="15" customHeight="1" x14ac:dyDescent="0.2">
      <c r="A16" s="28" t="s">
        <v>73</v>
      </c>
      <c r="B16" s="374">
        <v>128192</v>
      </c>
      <c r="C16" s="374">
        <v>137033</v>
      </c>
      <c r="D16" s="374">
        <v>134762</v>
      </c>
      <c r="E16" s="374">
        <v>149085</v>
      </c>
      <c r="F16" s="374">
        <v>171677</v>
      </c>
      <c r="G16" s="374">
        <v>173315</v>
      </c>
      <c r="H16" s="374">
        <v>197602</v>
      </c>
      <c r="I16" s="374">
        <v>220941</v>
      </c>
      <c r="J16" s="374">
        <v>231785</v>
      </c>
      <c r="K16" s="374">
        <v>238681</v>
      </c>
      <c r="L16" s="374">
        <v>237134</v>
      </c>
    </row>
    <row r="17" spans="1:12" ht="15" customHeight="1" x14ac:dyDescent="0.2">
      <c r="A17" s="348" t="s">
        <v>250</v>
      </c>
      <c r="B17" s="349"/>
      <c r="C17" s="349"/>
      <c r="D17" s="349"/>
      <c r="E17" s="349"/>
      <c r="F17" s="341"/>
      <c r="G17" s="341"/>
      <c r="H17" s="341"/>
      <c r="I17" s="341"/>
      <c r="J17" s="341"/>
      <c r="K17" s="341"/>
      <c r="L17" s="341"/>
    </row>
    <row r="18" spans="1:12" s="4" customFormat="1" ht="15" customHeight="1" x14ac:dyDescent="0.2">
      <c r="A18" s="21" t="s">
        <v>140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x14ac:dyDescent="0.2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x14ac:dyDescent="0.2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x14ac:dyDescent="0.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x14ac:dyDescent="0.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x14ac:dyDescent="0.2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</sheetData>
  <mergeCells count="1">
    <mergeCell ref="A1:L1"/>
  </mergeCells>
  <phoneticPr fontId="15" type="noConversion"/>
  <conditionalFormatting sqref="A1 A5:A17 M6:N6 A2:G3 A18:G1048576 A4:E4 M7:O10 P6:XFD10 M11:XFD1048576 M1:XFD5">
    <cfRule type="cellIs" dxfId="616" priority="21" operator="equal">
      <formula>0</formula>
    </cfRule>
  </conditionalFormatting>
  <conditionalFormatting sqref="M5:Q5">
    <cfRule type="containsText" dxfId="615" priority="19" operator="containsText" text="FALSO">
      <formula>NOT(ISERROR(SEARCH("FALSO",M5)))</formula>
    </cfRule>
  </conditionalFormatting>
  <conditionalFormatting sqref="F4:H4 J4">
    <cfRule type="cellIs" dxfId="614" priority="18" operator="equal">
      <formula>0</formula>
    </cfRule>
  </conditionalFormatting>
  <conditionalFormatting sqref="B5:J16">
    <cfRule type="cellIs" dxfId="613" priority="16" operator="equal">
      <formula>0</formula>
    </cfRule>
  </conditionalFormatting>
  <conditionalFormatting sqref="J2:J3 J18:J1048576">
    <cfRule type="cellIs" dxfId="612" priority="15" operator="equal">
      <formula>0</formula>
    </cfRule>
  </conditionalFormatting>
  <conditionalFormatting sqref="H2:H3 H18:H1048576">
    <cfRule type="cellIs" dxfId="611" priority="12" operator="equal">
      <formula>0</formula>
    </cfRule>
  </conditionalFormatting>
  <conditionalFormatting sqref="I4">
    <cfRule type="cellIs" dxfId="610" priority="9" operator="equal">
      <formula>0</formula>
    </cfRule>
  </conditionalFormatting>
  <conditionalFormatting sqref="I2:I3 I18:I1048576">
    <cfRule type="cellIs" dxfId="609" priority="7" operator="equal">
      <formula>0</formula>
    </cfRule>
  </conditionalFormatting>
  <conditionalFormatting sqref="K4">
    <cfRule type="cellIs" dxfId="608" priority="6" operator="equal">
      <formula>0</formula>
    </cfRule>
  </conditionalFormatting>
  <conditionalFormatting sqref="K5:K16">
    <cfRule type="cellIs" dxfId="607" priority="5" operator="equal">
      <formula>0</formula>
    </cfRule>
  </conditionalFormatting>
  <conditionalFormatting sqref="K2:K3 K18:K1048576">
    <cfRule type="cellIs" dxfId="606" priority="4" operator="equal">
      <formula>0</formula>
    </cfRule>
  </conditionalFormatting>
  <conditionalFormatting sqref="L4">
    <cfRule type="cellIs" dxfId="605" priority="3" operator="equal">
      <formula>0</formula>
    </cfRule>
  </conditionalFormatting>
  <conditionalFormatting sqref="L5:L16">
    <cfRule type="cellIs" dxfId="604" priority="2" operator="equal">
      <formula>0</formula>
    </cfRule>
  </conditionalFormatting>
  <conditionalFormatting sqref="L2:L3 L18:L1048576">
    <cfRule type="cellIs" dxfId="60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indexed="25"/>
    <pageSetUpPr fitToPage="1"/>
  </sheetPr>
  <dimension ref="A1:O24"/>
  <sheetViews>
    <sheetView showGridLines="0" workbookViewId="0">
      <selection sqref="A1:L1"/>
    </sheetView>
  </sheetViews>
  <sheetFormatPr defaultRowHeight="17.45" customHeight="1" x14ac:dyDescent="0.2"/>
  <cols>
    <col min="1" max="1" width="17.140625" style="4" customWidth="1"/>
    <col min="2" max="12" width="7.5703125" style="4" customWidth="1"/>
    <col min="13" max="15" width="5.85546875" style="4" bestFit="1" customWidth="1"/>
    <col min="16" max="16384" width="9.140625" style="4"/>
  </cols>
  <sheetData>
    <row r="1" spans="1:15" s="3" customFormat="1" ht="28.5" customHeight="1" x14ac:dyDescent="0.2">
      <c r="A1" s="501" t="s">
        <v>205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5" ht="15" customHeight="1" x14ac:dyDescent="0.2">
      <c r="A2" s="11"/>
      <c r="B2" s="10"/>
      <c r="C2" s="10"/>
      <c r="D2" s="143"/>
      <c r="E2" s="143"/>
      <c r="F2" s="143"/>
      <c r="G2" s="143"/>
      <c r="H2" s="143"/>
      <c r="I2" s="143"/>
      <c r="J2" s="143"/>
      <c r="K2" s="143"/>
      <c r="L2" s="143"/>
    </row>
    <row r="3" spans="1:15" ht="15" customHeight="1" x14ac:dyDescent="0.2">
      <c r="A3" s="13" t="s">
        <v>14</v>
      </c>
      <c r="B3" s="10"/>
      <c r="C3" s="10"/>
      <c r="D3" s="143"/>
      <c r="E3" s="143"/>
      <c r="F3" s="143"/>
      <c r="G3" s="143"/>
      <c r="H3" s="143"/>
      <c r="I3" s="143"/>
      <c r="J3" s="143"/>
      <c r="K3" s="143"/>
      <c r="L3" s="143"/>
    </row>
    <row r="4" spans="1:15" ht="28.5" customHeight="1" thickBot="1" x14ac:dyDescent="0.25">
      <c r="A4" s="15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</row>
    <row r="5" spans="1:15" ht="20.25" customHeight="1" thickTop="1" x14ac:dyDescent="0.2">
      <c r="A5" s="17" t="s">
        <v>12</v>
      </c>
      <c r="B5" s="368">
        <v>2779077</v>
      </c>
      <c r="C5" s="362">
        <v>2735237</v>
      </c>
      <c r="D5" s="362">
        <v>2559732</v>
      </c>
      <c r="E5" s="362">
        <v>2555676</v>
      </c>
      <c r="F5" s="362">
        <v>2636881</v>
      </c>
      <c r="G5" s="362">
        <v>2716011</v>
      </c>
      <c r="H5" s="362">
        <v>2819978</v>
      </c>
      <c r="I5" s="362">
        <v>2946903</v>
      </c>
      <c r="J5" s="362">
        <v>3060489</v>
      </c>
      <c r="K5" s="362">
        <v>3110949</v>
      </c>
      <c r="L5" s="362">
        <v>3085566</v>
      </c>
    </row>
    <row r="6" spans="1:15" ht="21" customHeight="1" x14ac:dyDescent="0.2">
      <c r="A6" s="17" t="s">
        <v>15</v>
      </c>
      <c r="B6" s="363">
        <v>211351</v>
      </c>
      <c r="C6" s="363">
        <v>209185</v>
      </c>
      <c r="D6" s="363">
        <v>197528</v>
      </c>
      <c r="E6" s="363">
        <v>197532</v>
      </c>
      <c r="F6" s="363">
        <v>203446</v>
      </c>
      <c r="G6" s="363">
        <v>208145</v>
      </c>
      <c r="H6" s="363">
        <v>216490</v>
      </c>
      <c r="I6" s="363">
        <v>226181</v>
      </c>
      <c r="J6" s="363">
        <v>234445</v>
      </c>
      <c r="K6" s="363">
        <v>236315</v>
      </c>
      <c r="L6" s="363">
        <v>234063</v>
      </c>
    </row>
    <row r="7" spans="1:15" ht="15" customHeight="1" x14ac:dyDescent="0.2">
      <c r="A7" s="17" t="s">
        <v>16</v>
      </c>
      <c r="B7" s="363">
        <v>28764</v>
      </c>
      <c r="C7" s="363">
        <v>29128</v>
      </c>
      <c r="D7" s="363">
        <v>29172</v>
      </c>
      <c r="E7" s="363">
        <v>29270</v>
      </c>
      <c r="F7" s="363">
        <v>30159</v>
      </c>
      <c r="G7" s="363">
        <v>32039</v>
      </c>
      <c r="H7" s="363">
        <v>33160</v>
      </c>
      <c r="I7" s="363">
        <v>35441</v>
      </c>
      <c r="J7" s="363">
        <v>36806</v>
      </c>
      <c r="K7" s="363">
        <v>38732</v>
      </c>
      <c r="L7" s="363">
        <v>41050</v>
      </c>
      <c r="O7" s="461"/>
    </row>
    <row r="8" spans="1:15" ht="15" customHeight="1" x14ac:dyDescent="0.2">
      <c r="A8" s="17" t="s">
        <v>17</v>
      </c>
      <c r="B8" s="363">
        <v>243569</v>
      </c>
      <c r="C8" s="363">
        <v>239934</v>
      </c>
      <c r="D8" s="363">
        <v>228429</v>
      </c>
      <c r="E8" s="363">
        <v>230411</v>
      </c>
      <c r="F8" s="363">
        <v>240842</v>
      </c>
      <c r="G8" s="363">
        <v>249721</v>
      </c>
      <c r="H8" s="363">
        <v>261360</v>
      </c>
      <c r="I8" s="363">
        <v>273109</v>
      </c>
      <c r="J8" s="363">
        <v>282974</v>
      </c>
      <c r="K8" s="363">
        <v>279950</v>
      </c>
      <c r="L8" s="363">
        <v>281810</v>
      </c>
      <c r="O8" s="461"/>
    </row>
    <row r="9" spans="1:15" ht="15" customHeight="1" x14ac:dyDescent="0.2">
      <c r="A9" s="17" t="s">
        <v>18</v>
      </c>
      <c r="B9" s="363">
        <v>20727</v>
      </c>
      <c r="C9" s="363">
        <v>21491</v>
      </c>
      <c r="D9" s="363">
        <v>19849</v>
      </c>
      <c r="E9" s="363">
        <v>19709</v>
      </c>
      <c r="F9" s="363">
        <v>19925</v>
      </c>
      <c r="G9" s="363">
        <v>20381</v>
      </c>
      <c r="H9" s="363">
        <v>20798</v>
      </c>
      <c r="I9" s="363">
        <v>21150</v>
      </c>
      <c r="J9" s="363">
        <v>21768</v>
      </c>
      <c r="K9" s="363">
        <v>21436</v>
      </c>
      <c r="L9" s="363">
        <v>22299</v>
      </c>
    </row>
    <row r="10" spans="1:15" ht="15" customHeight="1" x14ac:dyDescent="0.2">
      <c r="A10" s="17" t="s">
        <v>19</v>
      </c>
      <c r="B10" s="363">
        <v>39930</v>
      </c>
      <c r="C10" s="363">
        <v>40637</v>
      </c>
      <c r="D10" s="363">
        <v>37826</v>
      </c>
      <c r="E10" s="363">
        <v>37109</v>
      </c>
      <c r="F10" s="363">
        <v>38714</v>
      </c>
      <c r="G10" s="363">
        <v>38487</v>
      </c>
      <c r="H10" s="363">
        <v>38942</v>
      </c>
      <c r="I10" s="363">
        <v>39544</v>
      </c>
      <c r="J10" s="363">
        <v>41834</v>
      </c>
      <c r="K10" s="363">
        <v>40763</v>
      </c>
      <c r="L10" s="363">
        <v>40114</v>
      </c>
      <c r="M10" s="186"/>
    </row>
    <row r="11" spans="1:15" ht="15" customHeight="1" x14ac:dyDescent="0.2">
      <c r="A11" s="17" t="s">
        <v>20</v>
      </c>
      <c r="B11" s="363">
        <v>101290</v>
      </c>
      <c r="C11" s="363">
        <v>100120</v>
      </c>
      <c r="D11" s="363">
        <v>93478</v>
      </c>
      <c r="E11" s="363">
        <v>92473</v>
      </c>
      <c r="F11" s="363">
        <v>91625</v>
      </c>
      <c r="G11" s="363">
        <v>94165</v>
      </c>
      <c r="H11" s="363">
        <v>95440</v>
      </c>
      <c r="I11" s="363">
        <v>99946</v>
      </c>
      <c r="J11" s="363">
        <v>100811</v>
      </c>
      <c r="K11" s="363">
        <v>101713</v>
      </c>
      <c r="L11" s="363">
        <v>102994</v>
      </c>
      <c r="M11" s="186"/>
    </row>
    <row r="12" spans="1:15" ht="15" customHeight="1" x14ac:dyDescent="0.2">
      <c r="A12" s="17" t="s">
        <v>21</v>
      </c>
      <c r="B12" s="363">
        <v>37593</v>
      </c>
      <c r="C12" s="363">
        <v>37622</v>
      </c>
      <c r="D12" s="363">
        <v>35126</v>
      </c>
      <c r="E12" s="363">
        <v>34466</v>
      </c>
      <c r="F12" s="363">
        <v>35478</v>
      </c>
      <c r="G12" s="363">
        <v>36817</v>
      </c>
      <c r="H12" s="363">
        <v>38198</v>
      </c>
      <c r="I12" s="363">
        <v>39029</v>
      </c>
      <c r="J12" s="363">
        <v>40741</v>
      </c>
      <c r="K12" s="363">
        <v>40944</v>
      </c>
      <c r="L12" s="363">
        <v>40465</v>
      </c>
      <c r="M12" s="186"/>
    </row>
    <row r="13" spans="1:15" ht="15" customHeight="1" x14ac:dyDescent="0.2">
      <c r="A13" s="17" t="s">
        <v>22</v>
      </c>
      <c r="B13" s="363">
        <v>127595</v>
      </c>
      <c r="C13" s="363">
        <v>124428</v>
      </c>
      <c r="D13" s="363">
        <v>114854</v>
      </c>
      <c r="E13" s="363">
        <v>114172</v>
      </c>
      <c r="F13" s="363">
        <v>119459</v>
      </c>
      <c r="G13" s="363">
        <v>126980</v>
      </c>
      <c r="H13" s="363">
        <v>135848</v>
      </c>
      <c r="I13" s="363">
        <v>145770</v>
      </c>
      <c r="J13" s="363">
        <v>154417</v>
      </c>
      <c r="K13" s="363">
        <v>160288</v>
      </c>
      <c r="L13" s="363">
        <v>144668</v>
      </c>
      <c r="M13" s="186"/>
    </row>
    <row r="14" spans="1:15" ht="15" customHeight="1" x14ac:dyDescent="0.2">
      <c r="A14" s="17" t="s">
        <v>23</v>
      </c>
      <c r="B14" s="363">
        <v>29588</v>
      </c>
      <c r="C14" s="363">
        <v>29353</v>
      </c>
      <c r="D14" s="363">
        <v>28183</v>
      </c>
      <c r="E14" s="363">
        <v>27724</v>
      </c>
      <c r="F14" s="363">
        <v>28347</v>
      </c>
      <c r="G14" s="363">
        <v>28671</v>
      </c>
      <c r="H14" s="363">
        <v>28979</v>
      </c>
      <c r="I14" s="363">
        <v>29930</v>
      </c>
      <c r="J14" s="363">
        <v>30579</v>
      </c>
      <c r="K14" s="363">
        <v>30148</v>
      </c>
      <c r="L14" s="363">
        <v>30772</v>
      </c>
      <c r="M14" s="186"/>
    </row>
    <row r="15" spans="1:15" ht="15" customHeight="1" x14ac:dyDescent="0.2">
      <c r="A15" s="17" t="s">
        <v>24</v>
      </c>
      <c r="B15" s="363">
        <v>136198</v>
      </c>
      <c r="C15" s="363">
        <v>132078</v>
      </c>
      <c r="D15" s="363">
        <v>122147</v>
      </c>
      <c r="E15" s="363">
        <v>123221</v>
      </c>
      <c r="F15" s="363">
        <v>128192</v>
      </c>
      <c r="G15" s="363">
        <v>131409</v>
      </c>
      <c r="H15" s="363">
        <v>135744</v>
      </c>
      <c r="I15" s="363">
        <v>142737</v>
      </c>
      <c r="J15" s="363">
        <v>150327</v>
      </c>
      <c r="K15" s="363">
        <v>152235</v>
      </c>
      <c r="L15" s="363">
        <v>151214</v>
      </c>
      <c r="M15" s="186"/>
    </row>
    <row r="16" spans="1:15" ht="15" customHeight="1" x14ac:dyDescent="0.2">
      <c r="A16" s="17" t="s">
        <v>25</v>
      </c>
      <c r="B16" s="363">
        <v>797200</v>
      </c>
      <c r="C16" s="363">
        <v>785250</v>
      </c>
      <c r="D16" s="363">
        <v>737138</v>
      </c>
      <c r="E16" s="363">
        <v>739291</v>
      </c>
      <c r="F16" s="363">
        <v>764524</v>
      </c>
      <c r="G16" s="363">
        <v>780947</v>
      </c>
      <c r="H16" s="363">
        <v>817508</v>
      </c>
      <c r="I16" s="363">
        <v>847011</v>
      </c>
      <c r="J16" s="363">
        <v>886123</v>
      </c>
      <c r="K16" s="363">
        <v>905022</v>
      </c>
      <c r="L16" s="363">
        <v>895425</v>
      </c>
      <c r="M16" s="186"/>
    </row>
    <row r="17" spans="1:13" ht="15" customHeight="1" x14ac:dyDescent="0.2">
      <c r="A17" s="17" t="s">
        <v>26</v>
      </c>
      <c r="B17" s="363">
        <v>21555</v>
      </c>
      <c r="C17" s="363">
        <v>21228</v>
      </c>
      <c r="D17" s="363">
        <v>20456</v>
      </c>
      <c r="E17" s="363">
        <v>20094</v>
      </c>
      <c r="F17" s="363">
        <v>20497</v>
      </c>
      <c r="G17" s="363">
        <v>20704</v>
      </c>
      <c r="H17" s="363">
        <v>21614</v>
      </c>
      <c r="I17" s="363">
        <v>22068</v>
      </c>
      <c r="J17" s="363">
        <v>22056</v>
      </c>
      <c r="K17" s="363">
        <v>22201</v>
      </c>
      <c r="L17" s="363">
        <v>22475</v>
      </c>
      <c r="M17" s="186"/>
    </row>
    <row r="18" spans="1:13" ht="15" customHeight="1" x14ac:dyDescent="0.2">
      <c r="A18" s="17" t="s">
        <v>27</v>
      </c>
      <c r="B18" s="363">
        <v>539351</v>
      </c>
      <c r="C18" s="363">
        <v>530568</v>
      </c>
      <c r="D18" s="363">
        <v>495679</v>
      </c>
      <c r="E18" s="363">
        <v>492740</v>
      </c>
      <c r="F18" s="363">
        <v>511719</v>
      </c>
      <c r="G18" s="363">
        <v>532550</v>
      </c>
      <c r="H18" s="363">
        <v>551277</v>
      </c>
      <c r="I18" s="363">
        <v>580272</v>
      </c>
      <c r="J18" s="363">
        <v>593048</v>
      </c>
      <c r="K18" s="363">
        <v>607009</v>
      </c>
      <c r="L18" s="363">
        <v>599969</v>
      </c>
      <c r="M18" s="186"/>
    </row>
    <row r="19" spans="1:13" ht="15" customHeight="1" x14ac:dyDescent="0.2">
      <c r="A19" s="17" t="s">
        <v>28</v>
      </c>
      <c r="B19" s="363">
        <v>111455</v>
      </c>
      <c r="C19" s="363">
        <v>107080</v>
      </c>
      <c r="D19" s="363">
        <v>98004</v>
      </c>
      <c r="E19" s="363">
        <v>96319</v>
      </c>
      <c r="F19" s="363">
        <v>97672</v>
      </c>
      <c r="G19" s="363">
        <v>99795</v>
      </c>
      <c r="H19" s="363">
        <v>101230</v>
      </c>
      <c r="I19" s="363">
        <v>104902</v>
      </c>
      <c r="J19" s="363">
        <v>107738</v>
      </c>
      <c r="K19" s="363">
        <v>110106</v>
      </c>
      <c r="L19" s="363">
        <v>110997</v>
      </c>
      <c r="M19" s="186"/>
    </row>
    <row r="20" spans="1:13" ht="15" customHeight="1" x14ac:dyDescent="0.2">
      <c r="A20" s="17" t="s">
        <v>29</v>
      </c>
      <c r="B20" s="363">
        <v>165653</v>
      </c>
      <c r="C20" s="363">
        <v>161588</v>
      </c>
      <c r="D20" s="363">
        <v>145616</v>
      </c>
      <c r="E20" s="363">
        <v>143967</v>
      </c>
      <c r="F20" s="363">
        <v>145403</v>
      </c>
      <c r="G20" s="363">
        <v>148477</v>
      </c>
      <c r="H20" s="363">
        <v>152690</v>
      </c>
      <c r="I20" s="363">
        <v>161083</v>
      </c>
      <c r="J20" s="363">
        <v>170243</v>
      </c>
      <c r="K20" s="363">
        <v>173740</v>
      </c>
      <c r="L20" s="363">
        <v>174949</v>
      </c>
      <c r="M20" s="186"/>
    </row>
    <row r="21" spans="1:13" ht="15" customHeight="1" x14ac:dyDescent="0.2">
      <c r="A21" s="17" t="s">
        <v>30</v>
      </c>
      <c r="B21" s="363">
        <v>54164</v>
      </c>
      <c r="C21" s="363">
        <v>53704</v>
      </c>
      <c r="D21" s="363">
        <v>51891</v>
      </c>
      <c r="E21" s="363">
        <v>53023</v>
      </c>
      <c r="F21" s="363">
        <v>54568</v>
      </c>
      <c r="G21" s="363">
        <v>56865</v>
      </c>
      <c r="H21" s="363">
        <v>57001</v>
      </c>
      <c r="I21" s="363">
        <v>59646</v>
      </c>
      <c r="J21" s="363">
        <v>62987</v>
      </c>
      <c r="K21" s="363">
        <v>63449</v>
      </c>
      <c r="L21" s="363">
        <v>64864</v>
      </c>
      <c r="M21" s="186"/>
    </row>
    <row r="22" spans="1:13" ht="15" customHeight="1" x14ac:dyDescent="0.2">
      <c r="A22" s="17" t="s">
        <v>31</v>
      </c>
      <c r="B22" s="363">
        <v>34115</v>
      </c>
      <c r="C22" s="363">
        <v>33521</v>
      </c>
      <c r="D22" s="363">
        <v>31205</v>
      </c>
      <c r="E22" s="363">
        <v>31008</v>
      </c>
      <c r="F22" s="363">
        <v>31502</v>
      </c>
      <c r="G22" s="363">
        <v>32630</v>
      </c>
      <c r="H22" s="363">
        <v>33121</v>
      </c>
      <c r="I22" s="363">
        <v>34749</v>
      </c>
      <c r="J22" s="363">
        <v>35689</v>
      </c>
      <c r="K22" s="363">
        <v>36501</v>
      </c>
      <c r="L22" s="363">
        <v>36381</v>
      </c>
      <c r="M22" s="186"/>
    </row>
    <row r="23" spans="1:13" s="20" customFormat="1" ht="15" customHeight="1" x14ac:dyDescent="0.2">
      <c r="A23" s="19" t="s">
        <v>32</v>
      </c>
      <c r="B23" s="364">
        <v>78979</v>
      </c>
      <c r="C23" s="364">
        <v>78322</v>
      </c>
      <c r="D23" s="364">
        <v>73151</v>
      </c>
      <c r="E23" s="364">
        <v>73147</v>
      </c>
      <c r="F23" s="364">
        <v>74809</v>
      </c>
      <c r="G23" s="364">
        <v>77228</v>
      </c>
      <c r="H23" s="364">
        <v>80578</v>
      </c>
      <c r="I23" s="364">
        <v>84335</v>
      </c>
      <c r="J23" s="364">
        <v>87903</v>
      </c>
      <c r="K23" s="364">
        <v>90397</v>
      </c>
      <c r="L23" s="364">
        <v>91057</v>
      </c>
      <c r="M23" s="186"/>
    </row>
    <row r="24" spans="1:13" ht="15" customHeight="1" x14ac:dyDescent="0.2">
      <c r="A24" s="21" t="s">
        <v>141</v>
      </c>
      <c r="B24" s="18"/>
      <c r="C24" s="18"/>
      <c r="E24" s="18"/>
      <c r="F24" s="18"/>
      <c r="G24" s="18"/>
      <c r="H24" s="18"/>
      <c r="I24" s="18"/>
      <c r="J24" s="18"/>
      <c r="K24" s="18"/>
      <c r="L24" s="18"/>
    </row>
  </sheetData>
  <mergeCells count="1">
    <mergeCell ref="A1:L1"/>
  </mergeCells>
  <phoneticPr fontId="15" type="noConversion"/>
  <conditionalFormatting sqref="A1 A5:A23 M7:N32 A2:G3 A24:G1048576 A4:E4 M33:O1048576 P7:XFD1048576 M1:XFD6">
    <cfRule type="cellIs" dxfId="602" priority="41" operator="equal">
      <formula>0</formula>
    </cfRule>
    <cfRule type="cellIs" priority="42" operator="equal">
      <formula>0</formula>
    </cfRule>
  </conditionalFormatting>
  <conditionalFormatting sqref="M5:O5">
    <cfRule type="cellIs" dxfId="601" priority="40" operator="equal">
      <formula>0</formula>
    </cfRule>
  </conditionalFormatting>
  <conditionalFormatting sqref="M5:O5">
    <cfRule type="containsText" dxfId="600" priority="39" operator="containsText" text="FALSO">
      <formula>NOT(ISERROR(SEARCH("FALSO",M5)))</formula>
    </cfRule>
  </conditionalFormatting>
  <conditionalFormatting sqref="F4:H4 J4">
    <cfRule type="cellIs" dxfId="599" priority="37" operator="equal">
      <formula>0</formula>
    </cfRule>
    <cfRule type="cellIs" priority="38" operator="equal">
      <formula>0</formula>
    </cfRule>
  </conditionalFormatting>
  <conditionalFormatting sqref="B5:J23">
    <cfRule type="cellIs" dxfId="598" priority="35" operator="equal">
      <formula>0</formula>
    </cfRule>
    <cfRule type="cellIs" priority="36" operator="equal">
      <formula>0</formula>
    </cfRule>
  </conditionalFormatting>
  <conditionalFormatting sqref="J2:J3 J24:J1048576">
    <cfRule type="cellIs" dxfId="597" priority="33" operator="equal">
      <formula>0</formula>
    </cfRule>
    <cfRule type="cellIs" priority="34" operator="equal">
      <formula>0</formula>
    </cfRule>
  </conditionalFormatting>
  <conditionalFormatting sqref="H2:H3 H24:H1048576">
    <cfRule type="cellIs" dxfId="596" priority="27" operator="equal">
      <formula>0</formula>
    </cfRule>
    <cfRule type="cellIs" priority="28" operator="equal">
      <formula>0</formula>
    </cfRule>
  </conditionalFormatting>
  <conditionalFormatting sqref="I4">
    <cfRule type="cellIs" dxfId="595" priority="21" operator="equal">
      <formula>0</formula>
    </cfRule>
    <cfRule type="cellIs" priority="22" operator="equal">
      <formula>0</formula>
    </cfRule>
  </conditionalFormatting>
  <conditionalFormatting sqref="I2:I3 I24:I1048576">
    <cfRule type="cellIs" dxfId="594" priority="17" operator="equal">
      <formula>0</formula>
    </cfRule>
    <cfRule type="cellIs" priority="18" operator="equal">
      <formula>0</formula>
    </cfRule>
  </conditionalFormatting>
  <conditionalFormatting sqref="K4">
    <cfRule type="cellIs" dxfId="593" priority="15" operator="equal">
      <formula>0</formula>
    </cfRule>
    <cfRule type="cellIs" priority="16" operator="equal">
      <formula>0</formula>
    </cfRule>
  </conditionalFormatting>
  <conditionalFormatting sqref="K5:K23">
    <cfRule type="cellIs" dxfId="592" priority="13" operator="equal">
      <formula>0</formula>
    </cfRule>
    <cfRule type="cellIs" priority="14" operator="equal">
      <formula>0</formula>
    </cfRule>
  </conditionalFormatting>
  <conditionalFormatting sqref="K2:K3 K24:K1048576">
    <cfRule type="cellIs" dxfId="591" priority="11" operator="equal">
      <formula>0</formula>
    </cfRule>
    <cfRule type="cellIs" priority="12" operator="equal">
      <formula>0</formula>
    </cfRule>
  </conditionalFormatting>
  <conditionalFormatting sqref="O9">
    <cfRule type="cellIs" dxfId="590" priority="10" operator="equal">
      <formula>0</formula>
    </cfRule>
  </conditionalFormatting>
  <conditionalFormatting sqref="O29:O32">
    <cfRule type="cellIs" dxfId="589" priority="8" operator="equal">
      <formula>0</formula>
    </cfRule>
    <cfRule type="cellIs" priority="9" operator="equal">
      <formula>0</formula>
    </cfRule>
  </conditionalFormatting>
  <conditionalFormatting sqref="O10:O28">
    <cfRule type="cellIs" dxfId="588" priority="7" operator="equal">
      <formula>0</formula>
    </cfRule>
  </conditionalFormatting>
  <conditionalFormatting sqref="L4">
    <cfRule type="cellIs" dxfId="587" priority="5" operator="equal">
      <formula>0</formula>
    </cfRule>
    <cfRule type="cellIs" priority="6" operator="equal">
      <formula>0</formula>
    </cfRule>
  </conditionalFormatting>
  <conditionalFormatting sqref="L5:L23">
    <cfRule type="cellIs" dxfId="586" priority="3" operator="equal">
      <formula>0</formula>
    </cfRule>
    <cfRule type="cellIs" priority="4" operator="equal">
      <formula>0</formula>
    </cfRule>
  </conditionalFormatting>
  <conditionalFormatting sqref="L2:L3 L24:L1048576">
    <cfRule type="cellIs" dxfId="585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indexed="25"/>
    <pageSetUpPr fitToPage="1"/>
  </sheetPr>
  <dimension ref="A1:M330"/>
  <sheetViews>
    <sheetView showGridLines="0" workbookViewId="0">
      <selection sqref="A1:M1"/>
    </sheetView>
  </sheetViews>
  <sheetFormatPr defaultRowHeight="11.25" x14ac:dyDescent="0.2"/>
  <cols>
    <col min="1" max="1" width="2" style="61" customWidth="1"/>
    <col min="2" max="2" width="28.42578125" style="61" customWidth="1"/>
    <col min="3" max="4" width="7.5703125" style="144" customWidth="1"/>
    <col min="5" max="5" width="7.5703125" style="181" customWidth="1"/>
    <col min="6" max="6" width="7.5703125" style="205" customWidth="1"/>
    <col min="7" max="13" width="7.5703125" style="217" customWidth="1"/>
    <col min="14" max="15" width="5.85546875" style="61" bestFit="1" customWidth="1"/>
    <col min="16" max="16384" width="9.140625" style="61"/>
  </cols>
  <sheetData>
    <row r="1" spans="1:13" s="129" customFormat="1" ht="28.5" customHeight="1" x14ac:dyDescent="0.2">
      <c r="A1" s="501" t="s">
        <v>206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3" s="118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118" customFormat="1" ht="15.75" customHeight="1" x14ac:dyDescent="0.2">
      <c r="A3" s="30" t="s">
        <v>43</v>
      </c>
      <c r="B3" s="21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118" customFormat="1" ht="28.5" customHeight="1" thickBot="1" x14ac:dyDescent="0.25">
      <c r="A4" s="107" t="s">
        <v>1</v>
      </c>
      <c r="B4" s="32"/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</row>
    <row r="5" spans="1:13" s="118" customFormat="1" ht="16.5" customHeight="1" thickTop="1" x14ac:dyDescent="0.2">
      <c r="A5" s="34" t="s">
        <v>44</v>
      </c>
      <c r="B5" s="214"/>
      <c r="C5" s="369">
        <v>2599509</v>
      </c>
      <c r="D5" s="369">
        <v>2553741</v>
      </c>
      <c r="E5" s="369">
        <v>2387386</v>
      </c>
      <c r="F5" s="369">
        <v>2384121</v>
      </c>
      <c r="G5" s="369">
        <v>2458163</v>
      </c>
      <c r="H5" s="369">
        <v>2537653</v>
      </c>
      <c r="I5" s="369">
        <v>2641919</v>
      </c>
      <c r="J5" s="369">
        <v>2767521</v>
      </c>
      <c r="K5" s="369">
        <v>2877918</v>
      </c>
      <c r="L5" s="369">
        <v>2930482</v>
      </c>
      <c r="M5" s="369">
        <v>2902825</v>
      </c>
    </row>
    <row r="6" spans="1:13" s="118" customFormat="1" ht="16.5" customHeight="1" x14ac:dyDescent="0.2">
      <c r="A6" s="214" t="s">
        <v>74</v>
      </c>
      <c r="B6" s="341" t="s">
        <v>177</v>
      </c>
      <c r="C6" s="369">
        <v>49070</v>
      </c>
      <c r="D6" s="369">
        <v>48319</v>
      </c>
      <c r="E6" s="369">
        <v>48046</v>
      </c>
      <c r="F6" s="369">
        <v>52455</v>
      </c>
      <c r="G6" s="369">
        <v>54661</v>
      </c>
      <c r="H6" s="369">
        <v>57045</v>
      </c>
      <c r="I6" s="369">
        <v>60375</v>
      </c>
      <c r="J6" s="369">
        <v>61737</v>
      </c>
      <c r="K6" s="369">
        <v>65121</v>
      </c>
      <c r="L6" s="369">
        <v>66106</v>
      </c>
      <c r="M6" s="369">
        <v>69923</v>
      </c>
    </row>
    <row r="7" spans="1:13" s="118" customFormat="1" ht="12.75" customHeight="1" x14ac:dyDescent="0.2">
      <c r="A7" s="214" t="s">
        <v>75</v>
      </c>
      <c r="B7" s="341" t="s">
        <v>103</v>
      </c>
      <c r="C7" s="369">
        <v>9855</v>
      </c>
      <c r="D7" s="369">
        <v>9546</v>
      </c>
      <c r="E7" s="369">
        <v>8294</v>
      </c>
      <c r="F7" s="369">
        <v>8319</v>
      </c>
      <c r="G7" s="369">
        <v>8158</v>
      </c>
      <c r="H7" s="369">
        <v>8132</v>
      </c>
      <c r="I7" s="369">
        <v>8049</v>
      </c>
      <c r="J7" s="369">
        <v>8407</v>
      </c>
      <c r="K7" s="369">
        <v>8338</v>
      </c>
      <c r="L7" s="369">
        <v>8161</v>
      </c>
      <c r="M7" s="369">
        <v>8029</v>
      </c>
    </row>
    <row r="8" spans="1:13" s="118" customFormat="1" ht="12.75" customHeight="1" x14ac:dyDescent="0.2">
      <c r="A8" s="214" t="s">
        <v>76</v>
      </c>
      <c r="B8" s="341" t="s">
        <v>102</v>
      </c>
      <c r="C8" s="369">
        <v>576984</v>
      </c>
      <c r="D8" s="369">
        <v>564643</v>
      </c>
      <c r="E8" s="369">
        <v>539570</v>
      </c>
      <c r="F8" s="369">
        <v>541161</v>
      </c>
      <c r="G8" s="369">
        <v>557477</v>
      </c>
      <c r="H8" s="369">
        <v>572207</v>
      </c>
      <c r="I8" s="369">
        <v>589603</v>
      </c>
      <c r="J8" s="369">
        <v>613379</v>
      </c>
      <c r="K8" s="369">
        <v>633595</v>
      </c>
      <c r="L8" s="369">
        <v>625633</v>
      </c>
      <c r="M8" s="369">
        <v>614674</v>
      </c>
    </row>
    <row r="9" spans="1:13" s="118" customFormat="1" ht="12.75" customHeight="1" x14ac:dyDescent="0.2">
      <c r="A9" s="106"/>
      <c r="B9" s="105" t="s">
        <v>89</v>
      </c>
      <c r="C9" s="370">
        <v>74930</v>
      </c>
      <c r="D9" s="370">
        <v>73505</v>
      </c>
      <c r="E9" s="370">
        <v>69882</v>
      </c>
      <c r="F9" s="370">
        <v>68898</v>
      </c>
      <c r="G9" s="370">
        <v>70623</v>
      </c>
      <c r="H9" s="370">
        <v>72014</v>
      </c>
      <c r="I9" s="370">
        <v>73877</v>
      </c>
      <c r="J9" s="370">
        <v>75799</v>
      </c>
      <c r="K9" s="370">
        <v>76198</v>
      </c>
      <c r="L9" s="370">
        <v>76999</v>
      </c>
      <c r="M9" s="370">
        <v>75224</v>
      </c>
    </row>
    <row r="10" spans="1:13" s="118" customFormat="1" ht="12.75" customHeight="1" x14ac:dyDescent="0.2">
      <c r="A10" s="106"/>
      <c r="B10" s="105" t="s">
        <v>90</v>
      </c>
      <c r="C10" s="370">
        <v>11183</v>
      </c>
      <c r="D10" s="370">
        <v>11753</v>
      </c>
      <c r="E10" s="370">
        <v>11521</v>
      </c>
      <c r="F10" s="370">
        <v>11460</v>
      </c>
      <c r="G10" s="370">
        <v>11508</v>
      </c>
      <c r="H10" s="370">
        <v>11582</v>
      </c>
      <c r="I10" s="370">
        <v>11909</v>
      </c>
      <c r="J10" s="370">
        <v>12094</v>
      </c>
      <c r="K10" s="370">
        <v>12893</v>
      </c>
      <c r="L10" s="370">
        <v>13412</v>
      </c>
      <c r="M10" s="370">
        <v>12638</v>
      </c>
    </row>
    <row r="11" spans="1:13" s="118" customFormat="1" ht="12.75" customHeight="1" x14ac:dyDescent="0.2">
      <c r="A11" s="106"/>
      <c r="B11" s="105" t="s">
        <v>91</v>
      </c>
      <c r="C11" s="370">
        <v>488</v>
      </c>
      <c r="D11" s="370">
        <v>459</v>
      </c>
      <c r="E11" s="370">
        <v>441</v>
      </c>
      <c r="F11" s="370">
        <v>432</v>
      </c>
      <c r="G11" s="370">
        <v>448</v>
      </c>
      <c r="H11" s="370">
        <v>517</v>
      </c>
      <c r="I11" s="370">
        <v>482</v>
      </c>
      <c r="J11" s="370">
        <v>495</v>
      </c>
      <c r="K11" s="370">
        <v>484</v>
      </c>
      <c r="L11" s="370">
        <v>488</v>
      </c>
      <c r="M11" s="370">
        <v>487</v>
      </c>
    </row>
    <row r="12" spans="1:13" s="118" customFormat="1" ht="12.75" customHeight="1" x14ac:dyDescent="0.2">
      <c r="A12" s="106"/>
      <c r="B12" s="105" t="s">
        <v>0</v>
      </c>
      <c r="C12" s="370">
        <v>41344</v>
      </c>
      <c r="D12" s="370">
        <v>38934</v>
      </c>
      <c r="E12" s="370">
        <v>38286</v>
      </c>
      <c r="F12" s="370">
        <v>39489</v>
      </c>
      <c r="G12" s="370">
        <v>40612</v>
      </c>
      <c r="H12" s="370">
        <v>41676</v>
      </c>
      <c r="I12" s="370">
        <v>40854</v>
      </c>
      <c r="J12" s="370">
        <v>41361</v>
      </c>
      <c r="K12" s="370">
        <v>41962</v>
      </c>
      <c r="L12" s="370">
        <v>40293</v>
      </c>
      <c r="M12" s="370">
        <v>38891</v>
      </c>
    </row>
    <row r="13" spans="1:13" s="118" customFormat="1" ht="12.75" customHeight="1" x14ac:dyDescent="0.2">
      <c r="A13" s="106"/>
      <c r="B13" s="105" t="s">
        <v>92</v>
      </c>
      <c r="C13" s="370">
        <v>74815</v>
      </c>
      <c r="D13" s="370">
        <v>72780</v>
      </c>
      <c r="E13" s="370">
        <v>69145</v>
      </c>
      <c r="F13" s="370">
        <v>69844</v>
      </c>
      <c r="G13" s="370">
        <v>74266</v>
      </c>
      <c r="H13" s="370">
        <v>75891</v>
      </c>
      <c r="I13" s="370">
        <v>76992</v>
      </c>
      <c r="J13" s="370">
        <v>77738</v>
      </c>
      <c r="K13" s="370">
        <v>76638</v>
      </c>
      <c r="L13" s="370">
        <v>70646</v>
      </c>
      <c r="M13" s="370">
        <v>67487</v>
      </c>
    </row>
    <row r="14" spans="1:13" s="118" customFormat="1" ht="12.75" customHeight="1" x14ac:dyDescent="0.2">
      <c r="A14" s="106"/>
      <c r="B14" s="105" t="s">
        <v>151</v>
      </c>
      <c r="C14" s="370">
        <v>37336</v>
      </c>
      <c r="D14" s="370">
        <v>40312</v>
      </c>
      <c r="E14" s="370">
        <v>40296</v>
      </c>
      <c r="F14" s="370">
        <v>43266</v>
      </c>
      <c r="G14" s="370">
        <v>45762</v>
      </c>
      <c r="H14" s="370">
        <v>45788</v>
      </c>
      <c r="I14" s="370">
        <v>47395</v>
      </c>
      <c r="J14" s="370">
        <v>47716</v>
      </c>
      <c r="K14" s="370">
        <v>46464</v>
      </c>
      <c r="L14" s="370">
        <v>42722</v>
      </c>
      <c r="M14" s="370">
        <v>40782</v>
      </c>
    </row>
    <row r="15" spans="1:13" s="118" customFormat="1" ht="12.75" customHeight="1" x14ac:dyDescent="0.2">
      <c r="A15" s="106"/>
      <c r="B15" s="105" t="s">
        <v>152</v>
      </c>
      <c r="C15" s="370">
        <v>24565</v>
      </c>
      <c r="D15" s="370">
        <v>23996</v>
      </c>
      <c r="E15" s="370">
        <v>22536</v>
      </c>
      <c r="F15" s="370">
        <v>21974</v>
      </c>
      <c r="G15" s="370">
        <v>22246</v>
      </c>
      <c r="H15" s="370">
        <v>22725</v>
      </c>
      <c r="I15" s="370">
        <v>22715</v>
      </c>
      <c r="J15" s="370">
        <v>23200</v>
      </c>
      <c r="K15" s="370">
        <v>23991</v>
      </c>
      <c r="L15" s="370">
        <v>24017</v>
      </c>
      <c r="M15" s="370">
        <v>23028</v>
      </c>
    </row>
    <row r="16" spans="1:13" s="118" customFormat="1" ht="12.75" customHeight="1" x14ac:dyDescent="0.2">
      <c r="A16" s="106"/>
      <c r="B16" s="105" t="s">
        <v>153</v>
      </c>
      <c r="C16" s="370">
        <v>10408</v>
      </c>
      <c r="D16" s="370">
        <v>10610</v>
      </c>
      <c r="E16" s="370">
        <v>10361</v>
      </c>
      <c r="F16" s="370">
        <v>10506</v>
      </c>
      <c r="G16" s="370">
        <v>10591</v>
      </c>
      <c r="H16" s="370">
        <v>10302</v>
      </c>
      <c r="I16" s="370">
        <v>10853</v>
      </c>
      <c r="J16" s="370">
        <v>11304</v>
      </c>
      <c r="K16" s="370">
        <v>12594</v>
      </c>
      <c r="L16" s="370">
        <v>12492</v>
      </c>
      <c r="M16" s="370">
        <v>12851</v>
      </c>
    </row>
    <row r="17" spans="1:13" s="118" customFormat="1" ht="12.75" customHeight="1" x14ac:dyDescent="0.2">
      <c r="A17" s="106"/>
      <c r="B17" s="105" t="s">
        <v>154</v>
      </c>
      <c r="C17" s="370">
        <v>14737</v>
      </c>
      <c r="D17" s="370">
        <v>13542</v>
      </c>
      <c r="E17" s="370">
        <v>11902</v>
      </c>
      <c r="F17" s="370">
        <v>11690</v>
      </c>
      <c r="G17" s="370">
        <v>11721</v>
      </c>
      <c r="H17" s="370">
        <v>11701</v>
      </c>
      <c r="I17" s="370">
        <v>11810</v>
      </c>
      <c r="J17" s="370">
        <v>11876</v>
      </c>
      <c r="K17" s="370">
        <v>11703</v>
      </c>
      <c r="L17" s="370">
        <v>11157</v>
      </c>
      <c r="M17" s="370">
        <v>10757</v>
      </c>
    </row>
    <row r="18" spans="1:13" s="118" customFormat="1" ht="12.75" customHeight="1" x14ac:dyDescent="0.2">
      <c r="A18" s="106"/>
      <c r="B18" s="105" t="s">
        <v>155</v>
      </c>
      <c r="C18" s="370">
        <v>2048</v>
      </c>
      <c r="D18" s="370">
        <v>1987</v>
      </c>
      <c r="E18" s="370">
        <v>2172</v>
      </c>
      <c r="F18" s="370">
        <v>2068</v>
      </c>
      <c r="G18" s="370">
        <v>1979</v>
      </c>
      <c r="H18" s="370">
        <v>1851</v>
      </c>
      <c r="I18" s="370">
        <v>1849</v>
      </c>
      <c r="J18" s="370">
        <v>1816</v>
      </c>
      <c r="K18" s="370">
        <v>1811</v>
      </c>
      <c r="L18" s="370">
        <v>1732</v>
      </c>
      <c r="M18" s="370">
        <v>1593</v>
      </c>
    </row>
    <row r="19" spans="1:13" s="118" customFormat="1" ht="12.75" customHeight="1" x14ac:dyDescent="0.2">
      <c r="A19" s="106"/>
      <c r="B19" s="105" t="s">
        <v>156</v>
      </c>
      <c r="C19" s="370">
        <v>11689</v>
      </c>
      <c r="D19" s="370">
        <v>11400</v>
      </c>
      <c r="E19" s="370">
        <v>10971</v>
      </c>
      <c r="F19" s="370">
        <v>10686</v>
      </c>
      <c r="G19" s="370">
        <v>10835</v>
      </c>
      <c r="H19" s="370">
        <v>10993</v>
      </c>
      <c r="I19" s="370">
        <v>11378</v>
      </c>
      <c r="J19" s="370">
        <v>11402</v>
      </c>
      <c r="K19" s="370">
        <v>11878</v>
      </c>
      <c r="L19" s="370">
        <v>11680</v>
      </c>
      <c r="M19" s="370">
        <v>11826</v>
      </c>
    </row>
    <row r="20" spans="1:13" s="118" customFormat="1" ht="12.75" customHeight="1" x14ac:dyDescent="0.2">
      <c r="A20" s="106"/>
      <c r="B20" s="105" t="s">
        <v>165</v>
      </c>
      <c r="C20" s="370">
        <v>6495</v>
      </c>
      <c r="D20" s="370">
        <v>6002</v>
      </c>
      <c r="E20" s="370">
        <v>5823</v>
      </c>
      <c r="F20" s="370">
        <v>6132</v>
      </c>
      <c r="G20" s="370">
        <v>6351</v>
      </c>
      <c r="H20" s="370">
        <v>6590</v>
      </c>
      <c r="I20" s="370">
        <v>6999</v>
      </c>
      <c r="J20" s="370">
        <v>7546</v>
      </c>
      <c r="K20" s="370">
        <v>8213</v>
      </c>
      <c r="L20" s="370">
        <v>8896</v>
      </c>
      <c r="M20" s="370">
        <v>9384</v>
      </c>
    </row>
    <row r="21" spans="1:13" s="118" customFormat="1" ht="12.75" customHeight="1" x14ac:dyDescent="0.2">
      <c r="A21" s="106"/>
      <c r="B21" s="105" t="s">
        <v>157</v>
      </c>
      <c r="C21" s="370">
        <v>22055</v>
      </c>
      <c r="D21" s="370">
        <v>22353</v>
      </c>
      <c r="E21" s="370">
        <v>21989</v>
      </c>
      <c r="F21" s="370">
        <v>21744</v>
      </c>
      <c r="G21" s="370">
        <v>22699</v>
      </c>
      <c r="H21" s="370">
        <v>23915</v>
      </c>
      <c r="I21" s="370">
        <v>24861</v>
      </c>
      <c r="J21" s="370">
        <v>26958</v>
      </c>
      <c r="K21" s="370">
        <v>27966</v>
      </c>
      <c r="L21" s="370">
        <v>29155</v>
      </c>
      <c r="M21" s="370">
        <v>29521</v>
      </c>
    </row>
    <row r="22" spans="1:13" s="118" customFormat="1" ht="12.75" customHeight="1" x14ac:dyDescent="0.2">
      <c r="A22" s="106"/>
      <c r="B22" s="105" t="s">
        <v>164</v>
      </c>
      <c r="C22" s="370">
        <v>40577</v>
      </c>
      <c r="D22" s="370">
        <v>37956</v>
      </c>
      <c r="E22" s="370">
        <v>34122</v>
      </c>
      <c r="F22" s="370">
        <v>32711</v>
      </c>
      <c r="G22" s="370">
        <v>33339</v>
      </c>
      <c r="H22" s="370">
        <v>33839</v>
      </c>
      <c r="I22" s="370">
        <v>34814</v>
      </c>
      <c r="J22" s="370">
        <v>36196</v>
      </c>
      <c r="K22" s="370">
        <v>36786</v>
      </c>
      <c r="L22" s="370">
        <v>36794</v>
      </c>
      <c r="M22" s="370">
        <v>37208</v>
      </c>
    </row>
    <row r="23" spans="1:13" s="118" customFormat="1" ht="12.75" customHeight="1" x14ac:dyDescent="0.2">
      <c r="A23" s="106"/>
      <c r="B23" s="105" t="s">
        <v>93</v>
      </c>
      <c r="C23" s="370">
        <v>8561</v>
      </c>
      <c r="D23" s="370">
        <v>8399</v>
      </c>
      <c r="E23" s="370">
        <v>7766</v>
      </c>
      <c r="F23" s="370">
        <v>7713</v>
      </c>
      <c r="G23" s="370">
        <v>7725</v>
      </c>
      <c r="H23" s="370">
        <v>7969</v>
      </c>
      <c r="I23" s="370">
        <v>8160</v>
      </c>
      <c r="J23" s="370">
        <v>8615</v>
      </c>
      <c r="K23" s="370">
        <v>8591</v>
      </c>
      <c r="L23" s="370">
        <v>8821</v>
      </c>
      <c r="M23" s="370">
        <v>8702</v>
      </c>
    </row>
    <row r="24" spans="1:13" s="118" customFormat="1" ht="12.75" customHeight="1" x14ac:dyDescent="0.2">
      <c r="A24" s="106"/>
      <c r="B24" s="105" t="s">
        <v>162</v>
      </c>
      <c r="C24" s="370">
        <v>68398</v>
      </c>
      <c r="D24" s="370">
        <v>65063</v>
      </c>
      <c r="E24" s="370">
        <v>60117</v>
      </c>
      <c r="F24" s="370">
        <v>60405</v>
      </c>
      <c r="G24" s="370">
        <v>61966</v>
      </c>
      <c r="H24" s="370">
        <v>64158</v>
      </c>
      <c r="I24" s="370">
        <v>67563</v>
      </c>
      <c r="J24" s="370">
        <v>71045</v>
      </c>
      <c r="K24" s="370">
        <v>75036</v>
      </c>
      <c r="L24" s="370">
        <v>75489</v>
      </c>
      <c r="M24" s="370">
        <v>75937</v>
      </c>
    </row>
    <row r="25" spans="1:13" s="118" customFormat="1" ht="12.75" customHeight="1" x14ac:dyDescent="0.2">
      <c r="A25" s="106"/>
      <c r="B25" s="105" t="s">
        <v>163</v>
      </c>
      <c r="C25" s="370">
        <v>10471</v>
      </c>
      <c r="D25" s="370">
        <v>11109</v>
      </c>
      <c r="E25" s="370">
        <v>10326</v>
      </c>
      <c r="F25" s="370">
        <v>8899</v>
      </c>
      <c r="G25" s="370">
        <v>9510</v>
      </c>
      <c r="H25" s="370">
        <v>9285</v>
      </c>
      <c r="I25" s="370">
        <v>9765</v>
      </c>
      <c r="J25" s="370">
        <v>10976</v>
      </c>
      <c r="K25" s="370">
        <v>12056</v>
      </c>
      <c r="L25" s="370">
        <v>12568</v>
      </c>
      <c r="M25" s="370">
        <v>12400</v>
      </c>
    </row>
    <row r="26" spans="1:13" s="118" customFormat="1" ht="12.75" customHeight="1" x14ac:dyDescent="0.2">
      <c r="A26" s="106"/>
      <c r="B26" s="105" t="s">
        <v>158</v>
      </c>
      <c r="C26" s="370">
        <v>15824</v>
      </c>
      <c r="D26" s="370">
        <v>15835</v>
      </c>
      <c r="E26" s="370">
        <v>14758</v>
      </c>
      <c r="F26" s="370">
        <v>16550</v>
      </c>
      <c r="G26" s="370">
        <v>15269</v>
      </c>
      <c r="H26" s="370">
        <v>17136</v>
      </c>
      <c r="I26" s="370">
        <v>16972</v>
      </c>
      <c r="J26" s="370">
        <v>18065</v>
      </c>
      <c r="K26" s="370">
        <v>18910</v>
      </c>
      <c r="L26" s="370">
        <v>17605</v>
      </c>
      <c r="M26" s="370">
        <v>18845</v>
      </c>
    </row>
    <row r="27" spans="1:13" s="118" customFormat="1" ht="12.75" customHeight="1" x14ac:dyDescent="0.2">
      <c r="A27" s="106"/>
      <c r="B27" s="105" t="s">
        <v>166</v>
      </c>
      <c r="C27" s="370">
        <v>18969</v>
      </c>
      <c r="D27" s="370">
        <v>18793</v>
      </c>
      <c r="E27" s="370">
        <v>17858</v>
      </c>
      <c r="F27" s="370">
        <v>18189</v>
      </c>
      <c r="G27" s="370">
        <v>19494</v>
      </c>
      <c r="H27" s="370">
        <v>20424</v>
      </c>
      <c r="I27" s="370">
        <v>20500</v>
      </c>
      <c r="J27" s="370">
        <v>21382</v>
      </c>
      <c r="K27" s="370">
        <v>22319</v>
      </c>
      <c r="L27" s="370">
        <v>22588</v>
      </c>
      <c r="M27" s="370">
        <v>22718</v>
      </c>
    </row>
    <row r="28" spans="1:13" s="118" customFormat="1" ht="12.75" customHeight="1" x14ac:dyDescent="0.2">
      <c r="A28" s="106"/>
      <c r="B28" s="105" t="s">
        <v>159</v>
      </c>
      <c r="C28" s="370">
        <v>26455</v>
      </c>
      <c r="D28" s="370">
        <v>27262</v>
      </c>
      <c r="E28" s="370">
        <v>26215</v>
      </c>
      <c r="F28" s="370">
        <v>26593</v>
      </c>
      <c r="G28" s="370">
        <v>26984</v>
      </c>
      <c r="H28" s="370">
        <v>28071</v>
      </c>
      <c r="I28" s="370">
        <v>31454</v>
      </c>
      <c r="J28" s="370">
        <v>35253</v>
      </c>
      <c r="K28" s="370">
        <v>41183</v>
      </c>
      <c r="L28" s="370">
        <v>41297</v>
      </c>
      <c r="M28" s="370">
        <v>39566</v>
      </c>
    </row>
    <row r="29" spans="1:13" s="118" customFormat="1" ht="12.75" customHeight="1" x14ac:dyDescent="0.2">
      <c r="A29" s="106"/>
      <c r="B29" s="105" t="s">
        <v>167</v>
      </c>
      <c r="C29" s="370">
        <v>3543</v>
      </c>
      <c r="D29" s="370">
        <v>3519</v>
      </c>
      <c r="E29" s="370">
        <v>3499</v>
      </c>
      <c r="F29" s="370">
        <v>3565</v>
      </c>
      <c r="G29" s="370">
        <v>3186</v>
      </c>
      <c r="H29" s="370">
        <v>3606</v>
      </c>
      <c r="I29" s="370">
        <v>4046</v>
      </c>
      <c r="J29" s="370">
        <v>4373</v>
      </c>
      <c r="K29" s="370">
        <v>5130</v>
      </c>
      <c r="L29" s="370">
        <v>5936</v>
      </c>
      <c r="M29" s="370">
        <v>5450</v>
      </c>
    </row>
    <row r="30" spans="1:13" s="130" customFormat="1" ht="12.75" customHeight="1" x14ac:dyDescent="0.2">
      <c r="A30" s="106"/>
      <c r="B30" s="105" t="s">
        <v>160</v>
      </c>
      <c r="C30" s="370">
        <v>29189</v>
      </c>
      <c r="D30" s="370">
        <v>27122</v>
      </c>
      <c r="E30" s="370">
        <v>24186</v>
      </c>
      <c r="F30" s="370">
        <v>23174</v>
      </c>
      <c r="G30" s="370">
        <v>24180</v>
      </c>
      <c r="H30" s="370">
        <v>24900</v>
      </c>
      <c r="I30" s="370">
        <v>26003</v>
      </c>
      <c r="J30" s="370">
        <v>27489</v>
      </c>
      <c r="K30" s="370">
        <v>28428</v>
      </c>
      <c r="L30" s="370">
        <v>28128</v>
      </c>
      <c r="M30" s="370">
        <v>28617</v>
      </c>
    </row>
    <row r="31" spans="1:13" s="118" customFormat="1" ht="12.75" customHeight="1" x14ac:dyDescent="0.2">
      <c r="A31" s="106"/>
      <c r="B31" s="105" t="s">
        <v>161</v>
      </c>
      <c r="C31" s="370">
        <v>10182</v>
      </c>
      <c r="D31" s="370">
        <v>9992</v>
      </c>
      <c r="E31" s="370">
        <v>9464</v>
      </c>
      <c r="F31" s="370">
        <v>9311</v>
      </c>
      <c r="G31" s="370">
        <v>9716</v>
      </c>
      <c r="H31" s="370">
        <v>10447</v>
      </c>
      <c r="I31" s="370">
        <v>10893</v>
      </c>
      <c r="J31" s="370">
        <v>11782</v>
      </c>
      <c r="K31" s="370">
        <v>11982</v>
      </c>
      <c r="L31" s="370">
        <v>11862</v>
      </c>
      <c r="M31" s="370">
        <v>12152</v>
      </c>
    </row>
    <row r="32" spans="1:13" s="118" customFormat="1" ht="12.75" customHeight="1" x14ac:dyDescent="0.2">
      <c r="A32" s="106"/>
      <c r="B32" s="105" t="s">
        <v>168</v>
      </c>
      <c r="C32" s="370">
        <v>12722</v>
      </c>
      <c r="D32" s="370">
        <v>11960</v>
      </c>
      <c r="E32" s="370">
        <v>15934</v>
      </c>
      <c r="F32" s="370">
        <v>15862</v>
      </c>
      <c r="G32" s="370">
        <v>16467</v>
      </c>
      <c r="H32" s="370">
        <v>16827</v>
      </c>
      <c r="I32" s="370">
        <v>17459</v>
      </c>
      <c r="J32" s="370">
        <v>18898</v>
      </c>
      <c r="K32" s="370">
        <v>20379</v>
      </c>
      <c r="L32" s="370">
        <v>20856</v>
      </c>
      <c r="M32" s="370">
        <v>18610</v>
      </c>
    </row>
    <row r="33" spans="1:13" s="118" customFormat="1" ht="16.5" customHeight="1" x14ac:dyDescent="0.2">
      <c r="A33" s="214" t="s">
        <v>77</v>
      </c>
      <c r="B33" s="341" t="s">
        <v>169</v>
      </c>
      <c r="C33" s="369">
        <v>7370</v>
      </c>
      <c r="D33" s="369">
        <v>7136</v>
      </c>
      <c r="E33" s="369">
        <v>6828</v>
      </c>
      <c r="F33" s="369">
        <v>6577</v>
      </c>
      <c r="G33" s="369">
        <v>6277</v>
      </c>
      <c r="H33" s="369">
        <v>6611</v>
      </c>
      <c r="I33" s="369">
        <v>6390</v>
      </c>
      <c r="J33" s="369">
        <v>6505</v>
      </c>
      <c r="K33" s="369">
        <v>6748</v>
      </c>
      <c r="L33" s="369">
        <v>6736</v>
      </c>
      <c r="M33" s="369">
        <v>6671</v>
      </c>
    </row>
    <row r="34" spans="1:13" s="118" customFormat="1" ht="12.75" customHeight="1" x14ac:dyDescent="0.2">
      <c r="A34" s="214" t="s">
        <v>78</v>
      </c>
      <c r="B34" s="341" t="s">
        <v>178</v>
      </c>
      <c r="C34" s="369">
        <v>19595</v>
      </c>
      <c r="D34" s="369">
        <v>19959</v>
      </c>
      <c r="E34" s="369">
        <v>19881</v>
      </c>
      <c r="F34" s="369">
        <v>20353</v>
      </c>
      <c r="G34" s="369">
        <v>20348</v>
      </c>
      <c r="H34" s="369">
        <v>20860</v>
      </c>
      <c r="I34" s="369">
        <v>22233</v>
      </c>
      <c r="J34" s="369">
        <v>23079</v>
      </c>
      <c r="K34" s="369">
        <v>23567</v>
      </c>
      <c r="L34" s="369">
        <v>24904</v>
      </c>
      <c r="M34" s="369">
        <v>25711</v>
      </c>
    </row>
    <row r="35" spans="1:13" s="118" customFormat="1" ht="12.75" customHeight="1" x14ac:dyDescent="0.2">
      <c r="A35" s="214" t="s">
        <v>79</v>
      </c>
      <c r="B35" s="341" t="s">
        <v>80</v>
      </c>
      <c r="C35" s="369">
        <v>269346</v>
      </c>
      <c r="D35" s="369">
        <v>242163</v>
      </c>
      <c r="E35" s="369">
        <v>191754</v>
      </c>
      <c r="F35" s="369">
        <v>178328</v>
      </c>
      <c r="G35" s="369">
        <v>178366</v>
      </c>
      <c r="H35" s="369">
        <v>178864</v>
      </c>
      <c r="I35" s="369">
        <v>183547</v>
      </c>
      <c r="J35" s="369">
        <v>195420</v>
      </c>
      <c r="K35" s="369">
        <v>206868</v>
      </c>
      <c r="L35" s="369">
        <v>219984</v>
      </c>
      <c r="M35" s="369">
        <v>232381</v>
      </c>
    </row>
    <row r="36" spans="1:13" s="118" customFormat="1" ht="12.75" customHeight="1" x14ac:dyDescent="0.2">
      <c r="A36" s="214" t="s">
        <v>81</v>
      </c>
      <c r="B36" s="341" t="s">
        <v>179</v>
      </c>
      <c r="C36" s="369">
        <v>505150</v>
      </c>
      <c r="D36" s="369">
        <v>491986</v>
      </c>
      <c r="E36" s="369">
        <v>460720</v>
      </c>
      <c r="F36" s="369">
        <v>452371</v>
      </c>
      <c r="G36" s="369">
        <v>463519</v>
      </c>
      <c r="H36" s="369">
        <v>478256</v>
      </c>
      <c r="I36" s="369">
        <v>492250</v>
      </c>
      <c r="J36" s="369">
        <v>507360</v>
      </c>
      <c r="K36" s="369">
        <v>522673</v>
      </c>
      <c r="L36" s="369">
        <v>538367</v>
      </c>
      <c r="M36" s="369">
        <v>525816</v>
      </c>
    </row>
    <row r="37" spans="1:13" s="118" customFormat="1" ht="12.75" customHeight="1" x14ac:dyDescent="0.2">
      <c r="A37" s="214" t="s">
        <v>54</v>
      </c>
      <c r="B37" s="341" t="s">
        <v>94</v>
      </c>
      <c r="C37" s="369">
        <v>128222</v>
      </c>
      <c r="D37" s="369">
        <v>126279</v>
      </c>
      <c r="E37" s="369">
        <v>118244</v>
      </c>
      <c r="F37" s="369">
        <v>116904</v>
      </c>
      <c r="G37" s="369">
        <v>122986</v>
      </c>
      <c r="H37" s="369">
        <v>127238</v>
      </c>
      <c r="I37" s="369">
        <v>132842</v>
      </c>
      <c r="J37" s="369">
        <v>140148</v>
      </c>
      <c r="K37" s="369">
        <v>145741</v>
      </c>
      <c r="L37" s="369">
        <v>147408</v>
      </c>
      <c r="M37" s="369">
        <v>146314</v>
      </c>
    </row>
    <row r="38" spans="1:13" s="118" customFormat="1" ht="12.75" customHeight="1" x14ac:dyDescent="0.2">
      <c r="A38" s="214" t="s">
        <v>10</v>
      </c>
      <c r="B38" s="341" t="s">
        <v>170</v>
      </c>
      <c r="C38" s="369">
        <v>180038</v>
      </c>
      <c r="D38" s="369">
        <v>177928</v>
      </c>
      <c r="E38" s="369">
        <v>166346</v>
      </c>
      <c r="F38" s="369">
        <v>166559</v>
      </c>
      <c r="G38" s="369">
        <v>174663</v>
      </c>
      <c r="H38" s="369">
        <v>189219</v>
      </c>
      <c r="I38" s="369">
        <v>204110</v>
      </c>
      <c r="J38" s="369">
        <v>223805</v>
      </c>
      <c r="K38" s="369">
        <v>241853</v>
      </c>
      <c r="L38" s="369">
        <v>251350</v>
      </c>
      <c r="M38" s="369">
        <v>214079</v>
      </c>
    </row>
    <row r="39" spans="1:13" s="118" customFormat="1" ht="12.75" customHeight="1" x14ac:dyDescent="0.2">
      <c r="A39" s="214" t="s">
        <v>82</v>
      </c>
      <c r="B39" s="341" t="s">
        <v>176</v>
      </c>
      <c r="C39" s="369">
        <v>60969</v>
      </c>
      <c r="D39" s="369">
        <v>63409</v>
      </c>
      <c r="E39" s="369">
        <v>63429</v>
      </c>
      <c r="F39" s="369">
        <v>64630</v>
      </c>
      <c r="G39" s="369">
        <v>67783</v>
      </c>
      <c r="H39" s="369">
        <v>68812</v>
      </c>
      <c r="I39" s="369">
        <v>72936</v>
      </c>
      <c r="J39" s="369">
        <v>79205</v>
      </c>
      <c r="K39" s="369">
        <v>86973</v>
      </c>
      <c r="L39" s="369">
        <v>94794</v>
      </c>
      <c r="M39" s="369">
        <v>102655</v>
      </c>
    </row>
    <row r="40" spans="1:13" ht="12.75" customHeight="1" x14ac:dyDescent="0.2">
      <c r="A40" s="214" t="s">
        <v>83</v>
      </c>
      <c r="B40" s="341" t="s">
        <v>171</v>
      </c>
      <c r="C40" s="369">
        <v>87317</v>
      </c>
      <c r="D40" s="369">
        <v>85332</v>
      </c>
      <c r="E40" s="369">
        <v>82456</v>
      </c>
      <c r="F40" s="369">
        <v>80489</v>
      </c>
      <c r="G40" s="369">
        <v>79315</v>
      </c>
      <c r="H40" s="369">
        <v>77783</v>
      </c>
      <c r="I40" s="369">
        <v>76080</v>
      </c>
      <c r="J40" s="369">
        <v>74708</v>
      </c>
      <c r="K40" s="369">
        <v>75395</v>
      </c>
      <c r="L40" s="369">
        <v>69033</v>
      </c>
      <c r="M40" s="369">
        <v>75376</v>
      </c>
    </row>
    <row r="41" spans="1:13" ht="12.75" customHeight="1" x14ac:dyDescent="0.2">
      <c r="A41" s="214" t="s">
        <v>84</v>
      </c>
      <c r="B41" s="341" t="s">
        <v>104</v>
      </c>
      <c r="C41" s="369">
        <v>18137</v>
      </c>
      <c r="D41" s="369">
        <v>17433</v>
      </c>
      <c r="E41" s="369">
        <v>15248</v>
      </c>
      <c r="F41" s="369">
        <v>15074</v>
      </c>
      <c r="G41" s="369">
        <v>16356</v>
      </c>
      <c r="H41" s="369">
        <v>17668</v>
      </c>
      <c r="I41" s="369">
        <v>18643</v>
      </c>
      <c r="J41" s="369">
        <v>20754</v>
      </c>
      <c r="K41" s="369">
        <v>23132</v>
      </c>
      <c r="L41" s="369">
        <v>24348</v>
      </c>
      <c r="M41" s="369">
        <v>24974</v>
      </c>
    </row>
    <row r="42" spans="1:13" ht="12.75" customHeight="1" x14ac:dyDescent="0.2">
      <c r="A42" s="214" t="s">
        <v>55</v>
      </c>
      <c r="B42" s="341" t="s">
        <v>180</v>
      </c>
      <c r="C42" s="369">
        <v>97991</v>
      </c>
      <c r="D42" s="369">
        <v>102511</v>
      </c>
      <c r="E42" s="369">
        <v>97711</v>
      </c>
      <c r="F42" s="369">
        <v>97511</v>
      </c>
      <c r="G42" s="369">
        <v>105085</v>
      </c>
      <c r="H42" s="369">
        <v>109770</v>
      </c>
      <c r="I42" s="369">
        <v>111974</v>
      </c>
      <c r="J42" s="369">
        <v>113617</v>
      </c>
      <c r="K42" s="369">
        <v>123636</v>
      </c>
      <c r="L42" s="369">
        <v>132611</v>
      </c>
      <c r="M42" s="369">
        <v>134408</v>
      </c>
    </row>
    <row r="43" spans="1:13" ht="12.75" customHeight="1" x14ac:dyDescent="0.2">
      <c r="A43" s="214" t="s">
        <v>86</v>
      </c>
      <c r="B43" s="341" t="s">
        <v>174</v>
      </c>
      <c r="C43" s="369">
        <v>238513</v>
      </c>
      <c r="D43" s="369">
        <v>233263</v>
      </c>
      <c r="E43" s="369">
        <v>214023</v>
      </c>
      <c r="F43" s="369">
        <v>225603</v>
      </c>
      <c r="G43" s="369">
        <v>238916</v>
      </c>
      <c r="H43" s="369">
        <v>246451</v>
      </c>
      <c r="I43" s="369">
        <v>268226</v>
      </c>
      <c r="J43" s="369">
        <v>294174</v>
      </c>
      <c r="K43" s="369">
        <v>293550</v>
      </c>
      <c r="L43" s="369">
        <v>293948</v>
      </c>
      <c r="M43" s="369">
        <v>285919</v>
      </c>
    </row>
    <row r="44" spans="1:13" ht="12.75" customHeight="1" x14ac:dyDescent="0.2">
      <c r="A44" s="214" t="s">
        <v>87</v>
      </c>
      <c r="B44" s="341" t="s">
        <v>175</v>
      </c>
      <c r="C44" s="369">
        <v>10431</v>
      </c>
      <c r="D44" s="369">
        <v>10849</v>
      </c>
      <c r="E44" s="369">
        <v>10463</v>
      </c>
      <c r="F44" s="369">
        <v>10222</v>
      </c>
      <c r="G44" s="369">
        <v>10787</v>
      </c>
      <c r="H44" s="369">
        <v>10612</v>
      </c>
      <c r="I44" s="369">
        <v>10688</v>
      </c>
      <c r="J44" s="369">
        <v>11236</v>
      </c>
      <c r="K44" s="369">
        <v>11602</v>
      </c>
      <c r="L44" s="369">
        <v>11794</v>
      </c>
      <c r="M44" s="369">
        <v>12327</v>
      </c>
    </row>
    <row r="45" spans="1:13" ht="12.75" customHeight="1" x14ac:dyDescent="0.2">
      <c r="A45" s="214" t="s">
        <v>95</v>
      </c>
      <c r="B45" s="341" t="s">
        <v>85</v>
      </c>
      <c r="C45" s="369">
        <v>55558</v>
      </c>
      <c r="D45" s="369">
        <v>55246</v>
      </c>
      <c r="E45" s="369">
        <v>51867</v>
      </c>
      <c r="F45" s="369">
        <v>50566</v>
      </c>
      <c r="G45" s="369">
        <v>50957</v>
      </c>
      <c r="H45" s="369">
        <v>53876</v>
      </c>
      <c r="I45" s="369">
        <v>53906</v>
      </c>
      <c r="J45" s="369">
        <v>53502</v>
      </c>
      <c r="K45" s="369">
        <v>57690</v>
      </c>
      <c r="L45" s="369">
        <v>58269</v>
      </c>
      <c r="M45" s="369">
        <v>59807</v>
      </c>
    </row>
    <row r="46" spans="1:13" ht="12.75" customHeight="1" x14ac:dyDescent="0.2">
      <c r="A46" s="214" t="s">
        <v>88</v>
      </c>
      <c r="B46" s="341" t="s">
        <v>142</v>
      </c>
      <c r="C46" s="369">
        <v>194807</v>
      </c>
      <c r="D46" s="369">
        <v>206708</v>
      </c>
      <c r="E46" s="369">
        <v>209941</v>
      </c>
      <c r="F46" s="369">
        <v>215109</v>
      </c>
      <c r="G46" s="369">
        <v>221126</v>
      </c>
      <c r="H46" s="369">
        <v>232717</v>
      </c>
      <c r="I46" s="369">
        <v>246800</v>
      </c>
      <c r="J46" s="369">
        <v>257306</v>
      </c>
      <c r="K46" s="369">
        <v>263021</v>
      </c>
      <c r="L46" s="369">
        <v>269760</v>
      </c>
      <c r="M46" s="369">
        <v>280115</v>
      </c>
    </row>
    <row r="47" spans="1:13" ht="12.75" customHeight="1" x14ac:dyDescent="0.2">
      <c r="A47" s="214" t="s">
        <v>96</v>
      </c>
      <c r="B47" s="341" t="s">
        <v>172</v>
      </c>
      <c r="C47" s="369">
        <v>20878</v>
      </c>
      <c r="D47" s="369">
        <v>20631</v>
      </c>
      <c r="E47" s="369">
        <v>19721</v>
      </c>
      <c r="F47" s="369">
        <v>19836</v>
      </c>
      <c r="G47" s="369">
        <v>18760</v>
      </c>
      <c r="H47" s="369">
        <v>21039</v>
      </c>
      <c r="I47" s="369">
        <v>22077</v>
      </c>
      <c r="J47" s="369">
        <v>24123</v>
      </c>
      <c r="K47" s="369">
        <v>26529</v>
      </c>
      <c r="L47" s="369">
        <v>28069</v>
      </c>
      <c r="M47" s="369">
        <v>26263</v>
      </c>
    </row>
    <row r="48" spans="1:13" ht="12.75" customHeight="1" x14ac:dyDescent="0.2">
      <c r="A48" s="214" t="s">
        <v>97</v>
      </c>
      <c r="B48" s="341" t="s">
        <v>105</v>
      </c>
      <c r="C48" s="369">
        <v>69212</v>
      </c>
      <c r="D48" s="369">
        <v>70313</v>
      </c>
      <c r="E48" s="369">
        <v>62791</v>
      </c>
      <c r="F48" s="369">
        <v>61973</v>
      </c>
      <c r="G48" s="369">
        <v>62532</v>
      </c>
      <c r="H48" s="369">
        <v>60404</v>
      </c>
      <c r="I48" s="369">
        <v>61086</v>
      </c>
      <c r="J48" s="369">
        <v>58964</v>
      </c>
      <c r="K48" s="369">
        <v>61792</v>
      </c>
      <c r="L48" s="369">
        <v>59107</v>
      </c>
      <c r="M48" s="369">
        <v>57266</v>
      </c>
    </row>
    <row r="49" spans="1:13" ht="12.75" customHeight="1" x14ac:dyDescent="0.2">
      <c r="A49" s="36" t="s">
        <v>98</v>
      </c>
      <c r="B49" s="37" t="s">
        <v>173</v>
      </c>
      <c r="C49" s="371">
        <v>66</v>
      </c>
      <c r="D49" s="371">
        <v>87</v>
      </c>
      <c r="E49" s="371">
        <v>53</v>
      </c>
      <c r="F49" s="371">
        <v>81</v>
      </c>
      <c r="G49" s="371">
        <v>91</v>
      </c>
      <c r="H49" s="371">
        <v>89</v>
      </c>
      <c r="I49" s="371">
        <v>104</v>
      </c>
      <c r="J49" s="371">
        <v>92</v>
      </c>
      <c r="K49" s="371">
        <v>94</v>
      </c>
      <c r="L49" s="371">
        <v>100</v>
      </c>
      <c r="M49" s="371">
        <v>117</v>
      </c>
    </row>
    <row r="50" spans="1:13" ht="15" customHeight="1" x14ac:dyDescent="0.2">
      <c r="A50" s="21" t="s">
        <v>139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B51" s="21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1:13" x14ac:dyDescent="0.2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1:13" x14ac:dyDescent="0.2">
      <c r="B53" s="64"/>
      <c r="C53" s="217"/>
      <c r="D53" s="217"/>
      <c r="E53" s="217"/>
      <c r="F53" s="217"/>
    </row>
    <row r="54" spans="1:13" x14ac:dyDescent="0.2">
      <c r="C54" s="217"/>
      <c r="D54" s="217"/>
      <c r="E54" s="217"/>
      <c r="F54" s="217"/>
    </row>
    <row r="55" spans="1:13" x14ac:dyDescent="0.2">
      <c r="C55" s="217"/>
      <c r="D55" s="217"/>
      <c r="E55" s="217"/>
      <c r="F55" s="217"/>
    </row>
    <row r="56" spans="1:13" x14ac:dyDescent="0.2">
      <c r="C56" s="217"/>
      <c r="D56" s="217"/>
      <c r="E56" s="217"/>
      <c r="F56" s="217"/>
    </row>
    <row r="57" spans="1:13" x14ac:dyDescent="0.2">
      <c r="C57" s="217"/>
      <c r="D57" s="217"/>
      <c r="E57" s="217"/>
      <c r="F57" s="217"/>
    </row>
    <row r="58" spans="1:13" x14ac:dyDescent="0.2">
      <c r="C58" s="217"/>
      <c r="D58" s="217"/>
      <c r="E58" s="217"/>
      <c r="F58" s="217"/>
    </row>
    <row r="59" spans="1:13" x14ac:dyDescent="0.2">
      <c r="C59" s="217"/>
      <c r="D59" s="217"/>
      <c r="E59" s="217"/>
      <c r="F59" s="217"/>
    </row>
    <row r="60" spans="1:13" x14ac:dyDescent="0.2">
      <c r="C60" s="217"/>
      <c r="D60" s="217"/>
      <c r="E60" s="217"/>
      <c r="F60" s="217"/>
    </row>
    <row r="61" spans="1:13" x14ac:dyDescent="0.2">
      <c r="C61" s="217"/>
      <c r="D61" s="217"/>
      <c r="E61" s="217"/>
      <c r="F61" s="217"/>
    </row>
    <row r="62" spans="1:13" x14ac:dyDescent="0.2">
      <c r="C62" s="217"/>
      <c r="D62" s="217"/>
      <c r="E62" s="217"/>
      <c r="F62" s="217"/>
    </row>
    <row r="63" spans="1:13" x14ac:dyDescent="0.2">
      <c r="C63" s="217"/>
      <c r="D63" s="217"/>
      <c r="E63" s="217"/>
      <c r="F63" s="217"/>
    </row>
    <row r="64" spans="1:13" x14ac:dyDescent="0.2">
      <c r="C64" s="217"/>
      <c r="D64" s="217"/>
      <c r="E64" s="217"/>
      <c r="F64" s="217"/>
    </row>
    <row r="65" spans="3:6" x14ac:dyDescent="0.2">
      <c r="C65" s="217"/>
      <c r="D65" s="217"/>
      <c r="E65" s="217"/>
      <c r="F65" s="217"/>
    </row>
    <row r="66" spans="3:6" x14ac:dyDescent="0.2">
      <c r="C66" s="217"/>
      <c r="D66" s="217"/>
      <c r="E66" s="217"/>
      <c r="F66" s="217"/>
    </row>
    <row r="67" spans="3:6" x14ac:dyDescent="0.2">
      <c r="C67" s="217"/>
      <c r="D67" s="217"/>
      <c r="E67" s="217"/>
      <c r="F67" s="217"/>
    </row>
    <row r="68" spans="3:6" x14ac:dyDescent="0.2">
      <c r="C68" s="217"/>
      <c r="D68" s="217"/>
      <c r="E68" s="217"/>
      <c r="F68" s="217"/>
    </row>
    <row r="69" spans="3:6" x14ac:dyDescent="0.2">
      <c r="C69" s="217"/>
      <c r="D69" s="217"/>
      <c r="E69" s="217"/>
      <c r="F69" s="217"/>
    </row>
    <row r="70" spans="3:6" x14ac:dyDescent="0.2">
      <c r="C70" s="217"/>
      <c r="D70" s="217"/>
      <c r="E70" s="217"/>
      <c r="F70" s="217"/>
    </row>
    <row r="71" spans="3:6" x14ac:dyDescent="0.2">
      <c r="C71" s="217"/>
      <c r="D71" s="217"/>
      <c r="E71" s="217"/>
      <c r="F71" s="217"/>
    </row>
    <row r="72" spans="3:6" x14ac:dyDescent="0.2">
      <c r="C72" s="217"/>
      <c r="D72" s="217"/>
      <c r="E72" s="217"/>
      <c r="F72" s="217"/>
    </row>
    <row r="73" spans="3:6" x14ac:dyDescent="0.2">
      <c r="C73" s="217"/>
      <c r="D73" s="217"/>
      <c r="E73" s="217"/>
      <c r="F73" s="217"/>
    </row>
    <row r="74" spans="3:6" x14ac:dyDescent="0.2">
      <c r="C74" s="217"/>
      <c r="D74" s="217"/>
      <c r="E74" s="217"/>
      <c r="F74" s="217"/>
    </row>
    <row r="75" spans="3:6" x14ac:dyDescent="0.2">
      <c r="C75" s="217"/>
      <c r="D75" s="217"/>
      <c r="E75" s="217"/>
      <c r="F75" s="217"/>
    </row>
    <row r="76" spans="3:6" x14ac:dyDescent="0.2">
      <c r="C76" s="217"/>
      <c r="D76" s="217"/>
      <c r="E76" s="217"/>
      <c r="F76" s="217"/>
    </row>
    <row r="77" spans="3:6" x14ac:dyDescent="0.2">
      <c r="C77" s="217"/>
      <c r="D77" s="217"/>
      <c r="E77" s="217"/>
      <c r="F77" s="217"/>
    </row>
    <row r="78" spans="3:6" x14ac:dyDescent="0.2">
      <c r="C78" s="217"/>
      <c r="D78" s="217"/>
      <c r="E78" s="217"/>
      <c r="F78" s="217"/>
    </row>
    <row r="79" spans="3:6" x14ac:dyDescent="0.2">
      <c r="C79" s="217"/>
      <c r="D79" s="217"/>
      <c r="E79" s="217"/>
      <c r="F79" s="217"/>
    </row>
    <row r="80" spans="3:6" x14ac:dyDescent="0.2">
      <c r="C80" s="217"/>
      <c r="D80" s="217"/>
      <c r="E80" s="217"/>
      <c r="F80" s="217"/>
    </row>
    <row r="81" spans="3:6" x14ac:dyDescent="0.2">
      <c r="C81" s="217"/>
      <c r="D81" s="217"/>
      <c r="E81" s="217"/>
      <c r="F81" s="217"/>
    </row>
    <row r="82" spans="3:6" x14ac:dyDescent="0.2">
      <c r="C82" s="217"/>
      <c r="D82" s="217"/>
      <c r="E82" s="217"/>
      <c r="F82" s="217"/>
    </row>
    <row r="83" spans="3:6" x14ac:dyDescent="0.2">
      <c r="C83" s="217"/>
      <c r="D83" s="217"/>
      <c r="E83" s="217"/>
      <c r="F83" s="217"/>
    </row>
    <row r="84" spans="3:6" x14ac:dyDescent="0.2">
      <c r="C84" s="217"/>
      <c r="D84" s="217"/>
      <c r="E84" s="217"/>
      <c r="F84" s="217"/>
    </row>
    <row r="85" spans="3:6" x14ac:dyDescent="0.2">
      <c r="C85" s="217"/>
      <c r="D85" s="217"/>
      <c r="E85" s="217"/>
      <c r="F85" s="217"/>
    </row>
    <row r="86" spans="3:6" x14ac:dyDescent="0.2">
      <c r="C86" s="217"/>
      <c r="D86" s="217"/>
      <c r="E86" s="217"/>
      <c r="F86" s="217"/>
    </row>
    <row r="87" spans="3:6" x14ac:dyDescent="0.2">
      <c r="C87" s="217"/>
      <c r="D87" s="217"/>
      <c r="E87" s="217"/>
      <c r="F87" s="217"/>
    </row>
    <row r="88" spans="3:6" x14ac:dyDescent="0.2">
      <c r="C88" s="217"/>
      <c r="D88" s="217"/>
      <c r="E88" s="217"/>
      <c r="F88" s="217"/>
    </row>
    <row r="89" spans="3:6" x14ac:dyDescent="0.2">
      <c r="C89" s="217"/>
      <c r="D89" s="217"/>
      <c r="E89" s="217"/>
      <c r="F89" s="217"/>
    </row>
    <row r="90" spans="3:6" x14ac:dyDescent="0.2">
      <c r="C90" s="217"/>
      <c r="D90" s="217"/>
      <c r="E90" s="217"/>
      <c r="F90" s="217"/>
    </row>
    <row r="91" spans="3:6" x14ac:dyDescent="0.2">
      <c r="C91" s="217"/>
      <c r="D91" s="217"/>
      <c r="E91" s="217"/>
      <c r="F91" s="217"/>
    </row>
    <row r="92" spans="3:6" x14ac:dyDescent="0.2">
      <c r="C92" s="217"/>
      <c r="D92" s="217"/>
      <c r="E92" s="217"/>
      <c r="F92" s="217"/>
    </row>
    <row r="93" spans="3:6" x14ac:dyDescent="0.2">
      <c r="C93" s="217"/>
      <c r="D93" s="217"/>
      <c r="E93" s="217"/>
      <c r="F93" s="217"/>
    </row>
    <row r="94" spans="3:6" x14ac:dyDescent="0.2">
      <c r="C94" s="217"/>
      <c r="D94" s="217"/>
      <c r="E94" s="217"/>
      <c r="F94" s="217"/>
    </row>
    <row r="95" spans="3:6" x14ac:dyDescent="0.2">
      <c r="C95" s="217"/>
      <c r="D95" s="217"/>
      <c r="E95" s="217"/>
      <c r="F95" s="217"/>
    </row>
    <row r="96" spans="3:6" x14ac:dyDescent="0.2">
      <c r="C96" s="217"/>
      <c r="D96" s="217"/>
      <c r="E96" s="217"/>
      <c r="F96" s="217"/>
    </row>
    <row r="97" spans="3:6" x14ac:dyDescent="0.2">
      <c r="C97" s="217"/>
      <c r="D97" s="217"/>
      <c r="E97" s="217"/>
      <c r="F97" s="217"/>
    </row>
    <row r="98" spans="3:6" x14ac:dyDescent="0.2">
      <c r="C98" s="217"/>
      <c r="D98" s="217"/>
      <c r="E98" s="217"/>
      <c r="F98" s="217"/>
    </row>
    <row r="99" spans="3:6" x14ac:dyDescent="0.2">
      <c r="C99" s="217"/>
      <c r="D99" s="217"/>
      <c r="E99" s="217"/>
      <c r="F99" s="217"/>
    </row>
    <row r="100" spans="3:6" x14ac:dyDescent="0.2">
      <c r="C100" s="217"/>
      <c r="D100" s="217"/>
      <c r="E100" s="217"/>
      <c r="F100" s="217"/>
    </row>
    <row r="101" spans="3:6" x14ac:dyDescent="0.2">
      <c r="C101" s="217"/>
      <c r="D101" s="217"/>
      <c r="E101" s="217"/>
      <c r="F101" s="217"/>
    </row>
    <row r="102" spans="3:6" x14ac:dyDescent="0.2">
      <c r="C102" s="217"/>
      <c r="D102" s="217"/>
      <c r="E102" s="217"/>
      <c r="F102" s="217"/>
    </row>
    <row r="103" spans="3:6" x14ac:dyDescent="0.2">
      <c r="C103" s="217"/>
      <c r="D103" s="217"/>
      <c r="E103" s="217"/>
      <c r="F103" s="217"/>
    </row>
    <row r="104" spans="3:6" x14ac:dyDescent="0.2">
      <c r="C104" s="217"/>
      <c r="D104" s="217"/>
      <c r="E104" s="217"/>
      <c r="F104" s="217"/>
    </row>
    <row r="105" spans="3:6" x14ac:dyDescent="0.2">
      <c r="C105" s="217"/>
      <c r="D105" s="217"/>
      <c r="E105" s="217"/>
      <c r="F105" s="217"/>
    </row>
    <row r="106" spans="3:6" x14ac:dyDescent="0.2">
      <c r="C106" s="217"/>
      <c r="D106" s="217"/>
      <c r="E106" s="217"/>
      <c r="F106" s="217"/>
    </row>
    <row r="107" spans="3:6" x14ac:dyDescent="0.2">
      <c r="C107" s="217"/>
      <c r="D107" s="217"/>
      <c r="E107" s="217"/>
      <c r="F107" s="217"/>
    </row>
    <row r="108" spans="3:6" x14ac:dyDescent="0.2">
      <c r="C108" s="217"/>
      <c r="D108" s="217"/>
      <c r="E108" s="217"/>
      <c r="F108" s="217"/>
    </row>
    <row r="109" spans="3:6" x14ac:dyDescent="0.2">
      <c r="C109" s="217"/>
      <c r="D109" s="217"/>
      <c r="E109" s="217"/>
      <c r="F109" s="217"/>
    </row>
    <row r="110" spans="3:6" x14ac:dyDescent="0.2">
      <c r="C110" s="217"/>
      <c r="D110" s="217"/>
      <c r="E110" s="217"/>
      <c r="F110" s="217"/>
    </row>
    <row r="111" spans="3:6" x14ac:dyDescent="0.2">
      <c r="C111" s="217"/>
      <c r="D111" s="217"/>
      <c r="E111" s="217"/>
      <c r="F111" s="217"/>
    </row>
    <row r="112" spans="3:6" x14ac:dyDescent="0.2">
      <c r="C112" s="217"/>
      <c r="D112" s="217"/>
      <c r="E112" s="217"/>
      <c r="F112" s="217"/>
    </row>
    <row r="113" spans="3:6" x14ac:dyDescent="0.2">
      <c r="C113" s="217"/>
      <c r="D113" s="217"/>
      <c r="E113" s="217"/>
      <c r="F113" s="217"/>
    </row>
    <row r="114" spans="3:6" x14ac:dyDescent="0.2">
      <c r="C114" s="217"/>
      <c r="D114" s="217"/>
      <c r="E114" s="217"/>
      <c r="F114" s="217"/>
    </row>
    <row r="115" spans="3:6" x14ac:dyDescent="0.2">
      <c r="C115" s="217"/>
      <c r="D115" s="217"/>
      <c r="E115" s="217"/>
      <c r="F115" s="217"/>
    </row>
    <row r="116" spans="3:6" x14ac:dyDescent="0.2">
      <c r="C116" s="217"/>
      <c r="D116" s="217"/>
      <c r="E116" s="217"/>
      <c r="F116" s="217"/>
    </row>
    <row r="117" spans="3:6" x14ac:dyDescent="0.2">
      <c r="C117" s="217"/>
      <c r="D117" s="217"/>
      <c r="E117" s="217"/>
      <c r="F117" s="217"/>
    </row>
    <row r="118" spans="3:6" x14ac:dyDescent="0.2">
      <c r="C118" s="217"/>
      <c r="D118" s="217"/>
      <c r="E118" s="217"/>
      <c r="F118" s="217"/>
    </row>
    <row r="119" spans="3:6" x14ac:dyDescent="0.2">
      <c r="C119" s="217"/>
      <c r="D119" s="217"/>
      <c r="E119" s="217"/>
      <c r="F119" s="217"/>
    </row>
    <row r="120" spans="3:6" x14ac:dyDescent="0.2">
      <c r="C120" s="217"/>
      <c r="D120" s="217"/>
      <c r="E120" s="217"/>
      <c r="F120" s="217"/>
    </row>
    <row r="121" spans="3:6" x14ac:dyDescent="0.2">
      <c r="C121" s="217"/>
      <c r="D121" s="217"/>
      <c r="E121" s="217"/>
      <c r="F121" s="217"/>
    </row>
    <row r="122" spans="3:6" x14ac:dyDescent="0.2">
      <c r="C122" s="217"/>
      <c r="D122" s="217"/>
      <c r="E122" s="217"/>
      <c r="F122" s="217"/>
    </row>
    <row r="123" spans="3:6" x14ac:dyDescent="0.2">
      <c r="C123" s="217"/>
      <c r="D123" s="217"/>
      <c r="E123" s="217"/>
      <c r="F123" s="217"/>
    </row>
    <row r="124" spans="3:6" x14ac:dyDescent="0.2">
      <c r="C124" s="217"/>
      <c r="D124" s="217"/>
      <c r="E124" s="217"/>
      <c r="F124" s="217"/>
    </row>
    <row r="125" spans="3:6" x14ac:dyDescent="0.2">
      <c r="C125" s="217"/>
      <c r="D125" s="217"/>
      <c r="E125" s="217"/>
      <c r="F125" s="217"/>
    </row>
    <row r="126" spans="3:6" x14ac:dyDescent="0.2">
      <c r="C126" s="217"/>
      <c r="D126" s="217"/>
      <c r="E126" s="217"/>
      <c r="F126" s="217"/>
    </row>
    <row r="127" spans="3:6" x14ac:dyDescent="0.2">
      <c r="C127" s="217"/>
      <c r="D127" s="217"/>
      <c r="E127" s="217"/>
      <c r="F127" s="217"/>
    </row>
    <row r="128" spans="3:6" x14ac:dyDescent="0.2">
      <c r="C128" s="217"/>
      <c r="D128" s="217"/>
      <c r="E128" s="217"/>
      <c r="F128" s="217"/>
    </row>
    <row r="129" spans="3:6" x14ac:dyDescent="0.2">
      <c r="C129" s="217"/>
      <c r="D129" s="217"/>
      <c r="E129" s="217"/>
      <c r="F129" s="217"/>
    </row>
    <row r="130" spans="3:6" x14ac:dyDescent="0.2">
      <c r="C130" s="217"/>
      <c r="D130" s="217"/>
      <c r="E130" s="217"/>
      <c r="F130" s="217"/>
    </row>
    <row r="131" spans="3:6" x14ac:dyDescent="0.2">
      <c r="C131" s="217"/>
      <c r="D131" s="217"/>
      <c r="E131" s="217"/>
      <c r="F131" s="217"/>
    </row>
    <row r="132" spans="3:6" x14ac:dyDescent="0.2">
      <c r="C132" s="217"/>
      <c r="D132" s="217"/>
      <c r="E132" s="217"/>
      <c r="F132" s="217"/>
    </row>
    <row r="133" spans="3:6" x14ac:dyDescent="0.2">
      <c r="C133" s="217"/>
      <c r="D133" s="217"/>
      <c r="E133" s="217"/>
      <c r="F133" s="217"/>
    </row>
    <row r="134" spans="3:6" x14ac:dyDescent="0.2">
      <c r="C134" s="217"/>
      <c r="D134" s="217"/>
      <c r="E134" s="217"/>
      <c r="F134" s="217"/>
    </row>
    <row r="135" spans="3:6" x14ac:dyDescent="0.2">
      <c r="C135" s="217"/>
      <c r="D135" s="217"/>
      <c r="E135" s="217"/>
      <c r="F135" s="217"/>
    </row>
    <row r="136" spans="3:6" x14ac:dyDescent="0.2">
      <c r="C136" s="217"/>
      <c r="D136" s="217"/>
      <c r="E136" s="217"/>
      <c r="F136" s="217"/>
    </row>
    <row r="137" spans="3:6" x14ac:dyDescent="0.2">
      <c r="C137" s="217"/>
      <c r="D137" s="217"/>
      <c r="E137" s="217"/>
      <c r="F137" s="217"/>
    </row>
    <row r="138" spans="3:6" x14ac:dyDescent="0.2">
      <c r="C138" s="217"/>
      <c r="D138" s="217"/>
      <c r="E138" s="217"/>
      <c r="F138" s="217"/>
    </row>
    <row r="139" spans="3:6" x14ac:dyDescent="0.2">
      <c r="C139" s="217"/>
      <c r="D139" s="217"/>
      <c r="E139" s="217"/>
      <c r="F139" s="217"/>
    </row>
    <row r="140" spans="3:6" x14ac:dyDescent="0.2">
      <c r="C140" s="217"/>
      <c r="D140" s="217"/>
      <c r="E140" s="217"/>
      <c r="F140" s="217"/>
    </row>
    <row r="141" spans="3:6" x14ac:dyDescent="0.2">
      <c r="C141" s="217"/>
      <c r="D141" s="217"/>
      <c r="E141" s="217"/>
      <c r="F141" s="217"/>
    </row>
    <row r="142" spans="3:6" x14ac:dyDescent="0.2">
      <c r="C142" s="217"/>
      <c r="D142" s="217"/>
      <c r="E142" s="217"/>
      <c r="F142" s="217"/>
    </row>
    <row r="143" spans="3:6" x14ac:dyDescent="0.2">
      <c r="C143" s="217"/>
      <c r="D143" s="217"/>
      <c r="E143" s="217"/>
      <c r="F143" s="217"/>
    </row>
    <row r="144" spans="3:6" x14ac:dyDescent="0.2">
      <c r="C144" s="217"/>
      <c r="D144" s="217"/>
      <c r="E144" s="217"/>
      <c r="F144" s="217"/>
    </row>
    <row r="145" spans="3:6" x14ac:dyDescent="0.2">
      <c r="C145" s="217"/>
      <c r="D145" s="217"/>
      <c r="E145" s="217"/>
      <c r="F145" s="217"/>
    </row>
    <row r="146" spans="3:6" x14ac:dyDescent="0.2">
      <c r="C146" s="217"/>
      <c r="D146" s="217"/>
      <c r="E146" s="217"/>
      <c r="F146" s="217"/>
    </row>
    <row r="147" spans="3:6" x14ac:dyDescent="0.2">
      <c r="C147" s="217"/>
      <c r="D147" s="217"/>
      <c r="E147" s="217"/>
      <c r="F147" s="217"/>
    </row>
    <row r="148" spans="3:6" x14ac:dyDescent="0.2">
      <c r="C148" s="217"/>
      <c r="D148" s="217"/>
      <c r="E148" s="217"/>
      <c r="F148" s="217"/>
    </row>
    <row r="149" spans="3:6" x14ac:dyDescent="0.2">
      <c r="C149" s="217"/>
      <c r="D149" s="217"/>
      <c r="E149" s="217"/>
      <c r="F149" s="217"/>
    </row>
    <row r="150" spans="3:6" x14ac:dyDescent="0.2">
      <c r="C150" s="217"/>
      <c r="D150" s="217"/>
      <c r="E150" s="217"/>
      <c r="F150" s="217"/>
    </row>
    <row r="151" spans="3:6" x14ac:dyDescent="0.2">
      <c r="C151" s="217"/>
      <c r="D151" s="217"/>
      <c r="E151" s="217"/>
      <c r="F151" s="217"/>
    </row>
    <row r="152" spans="3:6" x14ac:dyDescent="0.2">
      <c r="C152" s="217"/>
      <c r="D152" s="217"/>
      <c r="E152" s="217"/>
      <c r="F152" s="217"/>
    </row>
    <row r="153" spans="3:6" x14ac:dyDescent="0.2">
      <c r="C153" s="217"/>
      <c r="D153" s="217"/>
      <c r="E153" s="217"/>
      <c r="F153" s="217"/>
    </row>
    <row r="154" spans="3:6" x14ac:dyDescent="0.2">
      <c r="C154" s="217"/>
      <c r="D154" s="217"/>
      <c r="E154" s="217"/>
      <c r="F154" s="217"/>
    </row>
    <row r="155" spans="3:6" x14ac:dyDescent="0.2">
      <c r="C155" s="217"/>
      <c r="D155" s="217"/>
      <c r="E155" s="217"/>
      <c r="F155" s="217"/>
    </row>
    <row r="156" spans="3:6" x14ac:dyDescent="0.2">
      <c r="C156" s="217"/>
      <c r="D156" s="217"/>
      <c r="E156" s="217"/>
      <c r="F156" s="217"/>
    </row>
    <row r="157" spans="3:6" x14ac:dyDescent="0.2">
      <c r="C157" s="217"/>
      <c r="D157" s="217"/>
      <c r="E157" s="217"/>
      <c r="F157" s="217"/>
    </row>
    <row r="158" spans="3:6" x14ac:dyDescent="0.2">
      <c r="C158" s="217"/>
      <c r="D158" s="217"/>
      <c r="E158" s="217"/>
      <c r="F158" s="217"/>
    </row>
    <row r="159" spans="3:6" x14ac:dyDescent="0.2">
      <c r="C159" s="217"/>
      <c r="D159" s="217"/>
      <c r="E159" s="217"/>
      <c r="F159" s="217"/>
    </row>
    <row r="160" spans="3:6" x14ac:dyDescent="0.2">
      <c r="C160" s="217"/>
      <c r="D160" s="217"/>
      <c r="E160" s="217"/>
      <c r="F160" s="217"/>
    </row>
    <row r="161" spans="3:6" x14ac:dyDescent="0.2">
      <c r="C161" s="217"/>
      <c r="D161" s="217"/>
      <c r="E161" s="217"/>
      <c r="F161" s="217"/>
    </row>
    <row r="162" spans="3:6" x14ac:dyDescent="0.2">
      <c r="C162" s="217"/>
      <c r="D162" s="217"/>
      <c r="E162" s="217"/>
      <c r="F162" s="217"/>
    </row>
    <row r="163" spans="3:6" x14ac:dyDescent="0.2">
      <c r="C163" s="217"/>
      <c r="D163" s="217"/>
      <c r="E163" s="217"/>
      <c r="F163" s="217"/>
    </row>
    <row r="164" spans="3:6" x14ac:dyDescent="0.2">
      <c r="C164" s="217"/>
      <c r="D164" s="217"/>
      <c r="E164" s="217"/>
      <c r="F164" s="217"/>
    </row>
    <row r="165" spans="3:6" x14ac:dyDescent="0.2">
      <c r="C165" s="217"/>
      <c r="D165" s="217"/>
      <c r="E165" s="217"/>
      <c r="F165" s="217"/>
    </row>
    <row r="166" spans="3:6" x14ac:dyDescent="0.2">
      <c r="C166" s="217"/>
      <c r="D166" s="217"/>
      <c r="E166" s="217"/>
      <c r="F166" s="217"/>
    </row>
    <row r="167" spans="3:6" x14ac:dyDescent="0.2">
      <c r="C167" s="217"/>
      <c r="D167" s="217"/>
      <c r="E167" s="217"/>
      <c r="F167" s="217"/>
    </row>
    <row r="168" spans="3:6" x14ac:dyDescent="0.2">
      <c r="C168" s="217"/>
      <c r="D168" s="217"/>
      <c r="E168" s="217"/>
      <c r="F168" s="217"/>
    </row>
    <row r="169" spans="3:6" x14ac:dyDescent="0.2">
      <c r="C169" s="217"/>
      <c r="D169" s="217"/>
      <c r="E169" s="217"/>
      <c r="F169" s="217"/>
    </row>
    <row r="170" spans="3:6" x14ac:dyDescent="0.2">
      <c r="C170" s="217"/>
      <c r="D170" s="217"/>
      <c r="E170" s="217"/>
      <c r="F170" s="217"/>
    </row>
    <row r="171" spans="3:6" x14ac:dyDescent="0.2">
      <c r="C171" s="217"/>
      <c r="D171" s="217"/>
      <c r="E171" s="217"/>
      <c r="F171" s="217"/>
    </row>
    <row r="172" spans="3:6" x14ac:dyDescent="0.2">
      <c r="C172" s="217"/>
      <c r="D172" s="217"/>
      <c r="E172" s="217"/>
      <c r="F172" s="217"/>
    </row>
    <row r="173" spans="3:6" x14ac:dyDescent="0.2">
      <c r="C173" s="217"/>
      <c r="D173" s="217"/>
      <c r="E173" s="217"/>
      <c r="F173" s="217"/>
    </row>
    <row r="174" spans="3:6" x14ac:dyDescent="0.2">
      <c r="C174" s="217"/>
      <c r="D174" s="217"/>
      <c r="E174" s="217"/>
      <c r="F174" s="217"/>
    </row>
    <row r="175" spans="3:6" x14ac:dyDescent="0.2">
      <c r="C175" s="217"/>
      <c r="D175" s="217"/>
      <c r="E175" s="217"/>
      <c r="F175" s="217"/>
    </row>
    <row r="176" spans="3:6" x14ac:dyDescent="0.2">
      <c r="C176" s="217"/>
      <c r="D176" s="217"/>
      <c r="E176" s="217"/>
      <c r="F176" s="217"/>
    </row>
    <row r="177" spans="3:6" x14ac:dyDescent="0.2">
      <c r="C177" s="217"/>
      <c r="D177" s="217"/>
      <c r="E177" s="217"/>
      <c r="F177" s="217"/>
    </row>
    <row r="178" spans="3:6" x14ac:dyDescent="0.2">
      <c r="C178" s="217"/>
      <c r="D178" s="217"/>
      <c r="E178" s="217"/>
      <c r="F178" s="217"/>
    </row>
    <row r="179" spans="3:6" x14ac:dyDescent="0.2">
      <c r="C179" s="217"/>
      <c r="D179" s="217"/>
      <c r="E179" s="217"/>
      <c r="F179" s="217"/>
    </row>
    <row r="180" spans="3:6" x14ac:dyDescent="0.2">
      <c r="C180" s="217"/>
      <c r="D180" s="217"/>
      <c r="E180" s="217"/>
      <c r="F180" s="217"/>
    </row>
    <row r="181" spans="3:6" x14ac:dyDescent="0.2">
      <c r="C181" s="217"/>
      <c r="D181" s="217"/>
      <c r="E181" s="217"/>
      <c r="F181" s="217"/>
    </row>
    <row r="182" spans="3:6" x14ac:dyDescent="0.2">
      <c r="C182" s="217"/>
      <c r="D182" s="217"/>
      <c r="E182" s="217"/>
      <c r="F182" s="217"/>
    </row>
    <row r="183" spans="3:6" x14ac:dyDescent="0.2">
      <c r="C183" s="217"/>
      <c r="D183" s="217"/>
      <c r="E183" s="217"/>
      <c r="F183" s="217"/>
    </row>
    <row r="184" spans="3:6" x14ac:dyDescent="0.2">
      <c r="C184" s="217"/>
      <c r="D184" s="217"/>
      <c r="E184" s="217"/>
      <c r="F184" s="217"/>
    </row>
    <row r="185" spans="3:6" x14ac:dyDescent="0.2">
      <c r="C185" s="217"/>
      <c r="D185" s="217"/>
      <c r="E185" s="217"/>
      <c r="F185" s="217"/>
    </row>
    <row r="186" spans="3:6" x14ac:dyDescent="0.2">
      <c r="C186" s="217"/>
      <c r="D186" s="217"/>
      <c r="E186" s="217"/>
      <c r="F186" s="217"/>
    </row>
    <row r="187" spans="3:6" x14ac:dyDescent="0.2">
      <c r="C187" s="217"/>
      <c r="D187" s="217"/>
      <c r="E187" s="217"/>
      <c r="F187" s="217"/>
    </row>
    <row r="188" spans="3:6" x14ac:dyDescent="0.2">
      <c r="C188" s="217"/>
      <c r="D188" s="217"/>
      <c r="E188" s="217"/>
      <c r="F188" s="217"/>
    </row>
    <row r="189" spans="3:6" x14ac:dyDescent="0.2">
      <c r="C189" s="217"/>
      <c r="D189" s="217"/>
      <c r="E189" s="217"/>
      <c r="F189" s="217"/>
    </row>
    <row r="190" spans="3:6" x14ac:dyDescent="0.2">
      <c r="C190" s="217"/>
      <c r="D190" s="217"/>
      <c r="E190" s="217"/>
      <c r="F190" s="217"/>
    </row>
    <row r="191" spans="3:6" x14ac:dyDescent="0.2">
      <c r="C191" s="217"/>
      <c r="D191" s="217"/>
      <c r="E191" s="217"/>
      <c r="F191" s="217"/>
    </row>
    <row r="192" spans="3:6" x14ac:dyDescent="0.2">
      <c r="C192" s="217"/>
      <c r="D192" s="217"/>
      <c r="E192" s="217"/>
      <c r="F192" s="217"/>
    </row>
    <row r="193" spans="3:6" x14ac:dyDescent="0.2">
      <c r="C193" s="217"/>
      <c r="D193" s="217"/>
      <c r="E193" s="217"/>
      <c r="F193" s="217"/>
    </row>
    <row r="194" spans="3:6" x14ac:dyDescent="0.2">
      <c r="C194" s="217"/>
      <c r="D194" s="217"/>
      <c r="E194" s="217"/>
      <c r="F194" s="217"/>
    </row>
    <row r="195" spans="3:6" x14ac:dyDescent="0.2">
      <c r="C195" s="217"/>
      <c r="D195" s="217"/>
      <c r="E195" s="217"/>
      <c r="F195" s="217"/>
    </row>
    <row r="196" spans="3:6" x14ac:dyDescent="0.2">
      <c r="C196" s="217"/>
      <c r="D196" s="217"/>
      <c r="E196" s="217"/>
      <c r="F196" s="217"/>
    </row>
    <row r="197" spans="3:6" x14ac:dyDescent="0.2">
      <c r="C197" s="217"/>
      <c r="D197" s="217"/>
      <c r="E197" s="217"/>
      <c r="F197" s="217"/>
    </row>
    <row r="198" spans="3:6" x14ac:dyDescent="0.2">
      <c r="C198" s="217"/>
      <c r="D198" s="217"/>
      <c r="E198" s="217"/>
      <c r="F198" s="217"/>
    </row>
    <row r="199" spans="3:6" x14ac:dyDescent="0.2">
      <c r="C199" s="217"/>
      <c r="D199" s="217"/>
      <c r="E199" s="217"/>
      <c r="F199" s="217"/>
    </row>
    <row r="200" spans="3:6" x14ac:dyDescent="0.2">
      <c r="C200" s="217"/>
      <c r="D200" s="217"/>
      <c r="E200" s="217"/>
      <c r="F200" s="217"/>
    </row>
    <row r="201" spans="3:6" x14ac:dyDescent="0.2">
      <c r="C201" s="217"/>
      <c r="D201" s="217"/>
      <c r="E201" s="217"/>
      <c r="F201" s="217"/>
    </row>
    <row r="202" spans="3:6" x14ac:dyDescent="0.2">
      <c r="C202" s="217"/>
      <c r="D202" s="217"/>
      <c r="E202" s="217"/>
      <c r="F202" s="217"/>
    </row>
    <row r="203" spans="3:6" x14ac:dyDescent="0.2">
      <c r="C203" s="217"/>
      <c r="D203" s="217"/>
      <c r="E203" s="217"/>
      <c r="F203" s="217"/>
    </row>
    <row r="204" spans="3:6" x14ac:dyDescent="0.2">
      <c r="C204" s="217"/>
      <c r="D204" s="217"/>
      <c r="E204" s="217"/>
      <c r="F204" s="217"/>
    </row>
    <row r="205" spans="3:6" x14ac:dyDescent="0.2">
      <c r="C205" s="217"/>
      <c r="D205" s="217"/>
      <c r="E205" s="217"/>
      <c r="F205" s="217"/>
    </row>
    <row r="206" spans="3:6" x14ac:dyDescent="0.2">
      <c r="C206" s="217"/>
      <c r="D206" s="217"/>
      <c r="E206" s="217"/>
      <c r="F206" s="217"/>
    </row>
    <row r="207" spans="3:6" x14ac:dyDescent="0.2">
      <c r="C207" s="217"/>
      <c r="D207" s="217"/>
      <c r="E207" s="217"/>
      <c r="F207" s="217"/>
    </row>
    <row r="208" spans="3:6" x14ac:dyDescent="0.2">
      <c r="C208" s="217"/>
      <c r="D208" s="217"/>
      <c r="E208" s="217"/>
      <c r="F208" s="217"/>
    </row>
    <row r="209" spans="3:6" x14ac:dyDescent="0.2">
      <c r="C209" s="217"/>
      <c r="D209" s="217"/>
      <c r="E209" s="217"/>
      <c r="F209" s="217"/>
    </row>
    <row r="210" spans="3:6" x14ac:dyDescent="0.2">
      <c r="C210" s="217"/>
      <c r="D210" s="217"/>
      <c r="E210" s="217"/>
      <c r="F210" s="217"/>
    </row>
    <row r="211" spans="3:6" x14ac:dyDescent="0.2">
      <c r="C211" s="217"/>
      <c r="D211" s="217"/>
      <c r="E211" s="217"/>
      <c r="F211" s="217"/>
    </row>
    <row r="212" spans="3:6" x14ac:dyDescent="0.2">
      <c r="C212" s="217"/>
      <c r="D212" s="217"/>
      <c r="E212" s="217"/>
      <c r="F212" s="217"/>
    </row>
    <row r="213" spans="3:6" x14ac:dyDescent="0.2">
      <c r="C213" s="217"/>
      <c r="D213" s="217"/>
      <c r="E213" s="217"/>
      <c r="F213" s="217"/>
    </row>
    <row r="214" spans="3:6" x14ac:dyDescent="0.2">
      <c r="C214" s="217"/>
      <c r="D214" s="217"/>
      <c r="E214" s="217"/>
      <c r="F214" s="217"/>
    </row>
    <row r="215" spans="3:6" x14ac:dyDescent="0.2">
      <c r="C215" s="217"/>
      <c r="D215" s="217"/>
      <c r="E215" s="217"/>
      <c r="F215" s="217"/>
    </row>
    <row r="216" spans="3:6" x14ac:dyDescent="0.2">
      <c r="C216" s="217"/>
      <c r="D216" s="217"/>
      <c r="E216" s="217"/>
      <c r="F216" s="217"/>
    </row>
    <row r="217" spans="3:6" x14ac:dyDescent="0.2">
      <c r="C217" s="217"/>
      <c r="D217" s="217"/>
      <c r="E217" s="217"/>
      <c r="F217" s="217"/>
    </row>
    <row r="218" spans="3:6" x14ac:dyDescent="0.2">
      <c r="C218" s="217"/>
      <c r="D218" s="217"/>
      <c r="E218" s="217"/>
      <c r="F218" s="217"/>
    </row>
    <row r="219" spans="3:6" x14ac:dyDescent="0.2">
      <c r="C219" s="217"/>
      <c r="D219" s="217"/>
      <c r="E219" s="217"/>
      <c r="F219" s="217"/>
    </row>
    <row r="220" spans="3:6" x14ac:dyDescent="0.2">
      <c r="C220" s="217"/>
      <c r="D220" s="217"/>
      <c r="E220" s="217"/>
      <c r="F220" s="217"/>
    </row>
    <row r="221" spans="3:6" x14ac:dyDescent="0.2">
      <c r="C221" s="217"/>
      <c r="D221" s="217"/>
      <c r="E221" s="217"/>
      <c r="F221" s="217"/>
    </row>
    <row r="222" spans="3:6" x14ac:dyDescent="0.2">
      <c r="C222" s="217"/>
      <c r="D222" s="217"/>
      <c r="E222" s="217"/>
      <c r="F222" s="217"/>
    </row>
    <row r="223" spans="3:6" x14ac:dyDescent="0.2">
      <c r="C223" s="217"/>
      <c r="D223" s="217"/>
      <c r="E223" s="217"/>
      <c r="F223" s="217"/>
    </row>
    <row r="224" spans="3:6" x14ac:dyDescent="0.2">
      <c r="C224" s="217"/>
      <c r="D224" s="217"/>
      <c r="E224" s="217"/>
      <c r="F224" s="217"/>
    </row>
    <row r="225" spans="3:6" x14ac:dyDescent="0.2">
      <c r="C225" s="217"/>
      <c r="D225" s="217"/>
      <c r="E225" s="217"/>
      <c r="F225" s="217"/>
    </row>
    <row r="226" spans="3:6" x14ac:dyDescent="0.2">
      <c r="C226" s="217"/>
      <c r="D226" s="217"/>
      <c r="E226" s="217"/>
      <c r="F226" s="217"/>
    </row>
    <row r="227" spans="3:6" x14ac:dyDescent="0.2">
      <c r="C227" s="217"/>
      <c r="D227" s="217"/>
      <c r="E227" s="217"/>
      <c r="F227" s="217"/>
    </row>
    <row r="228" spans="3:6" x14ac:dyDescent="0.2">
      <c r="C228" s="217"/>
      <c r="D228" s="217"/>
      <c r="E228" s="217"/>
      <c r="F228" s="217"/>
    </row>
    <row r="229" spans="3:6" x14ac:dyDescent="0.2">
      <c r="C229" s="217"/>
      <c r="D229" s="217"/>
      <c r="E229" s="217"/>
      <c r="F229" s="217"/>
    </row>
    <row r="230" spans="3:6" x14ac:dyDescent="0.2">
      <c r="C230" s="217"/>
      <c r="D230" s="217"/>
      <c r="E230" s="217"/>
      <c r="F230" s="217"/>
    </row>
    <row r="231" spans="3:6" x14ac:dyDescent="0.2">
      <c r="C231" s="217"/>
      <c r="D231" s="217"/>
      <c r="E231" s="217"/>
      <c r="F231" s="217"/>
    </row>
    <row r="232" spans="3:6" x14ac:dyDescent="0.2">
      <c r="C232" s="217"/>
      <c r="D232" s="217"/>
      <c r="E232" s="217"/>
      <c r="F232" s="217"/>
    </row>
    <row r="233" spans="3:6" x14ac:dyDescent="0.2">
      <c r="C233" s="217"/>
      <c r="D233" s="217"/>
      <c r="E233" s="217"/>
      <c r="F233" s="217"/>
    </row>
    <row r="234" spans="3:6" x14ac:dyDescent="0.2">
      <c r="C234" s="217"/>
      <c r="D234" s="217"/>
      <c r="E234" s="217"/>
      <c r="F234" s="217"/>
    </row>
    <row r="235" spans="3:6" x14ac:dyDescent="0.2">
      <c r="C235" s="217"/>
      <c r="D235" s="217"/>
      <c r="E235" s="217"/>
      <c r="F235" s="217"/>
    </row>
    <row r="236" spans="3:6" x14ac:dyDescent="0.2">
      <c r="C236" s="217"/>
      <c r="D236" s="217"/>
      <c r="E236" s="217"/>
      <c r="F236" s="217"/>
    </row>
    <row r="237" spans="3:6" x14ac:dyDescent="0.2">
      <c r="C237" s="217"/>
      <c r="D237" s="217"/>
      <c r="E237" s="217"/>
      <c r="F237" s="217"/>
    </row>
    <row r="238" spans="3:6" x14ac:dyDescent="0.2">
      <c r="C238" s="217"/>
      <c r="D238" s="217"/>
      <c r="E238" s="217"/>
      <c r="F238" s="217"/>
    </row>
    <row r="239" spans="3:6" x14ac:dyDescent="0.2">
      <c r="C239" s="217"/>
      <c r="D239" s="217"/>
      <c r="E239" s="217"/>
      <c r="F239" s="217"/>
    </row>
    <row r="240" spans="3:6" x14ac:dyDescent="0.2">
      <c r="C240" s="217"/>
      <c r="D240" s="217"/>
      <c r="E240" s="217"/>
      <c r="F240" s="217"/>
    </row>
    <row r="241" spans="3:6" x14ac:dyDescent="0.2">
      <c r="C241" s="217"/>
      <c r="D241" s="217"/>
      <c r="E241" s="217"/>
      <c r="F241" s="217"/>
    </row>
    <row r="242" spans="3:6" x14ac:dyDescent="0.2">
      <c r="C242" s="217"/>
      <c r="D242" s="217"/>
      <c r="E242" s="217"/>
      <c r="F242" s="217"/>
    </row>
    <row r="243" spans="3:6" x14ac:dyDescent="0.2">
      <c r="C243" s="217"/>
      <c r="D243" s="217"/>
      <c r="E243" s="217"/>
      <c r="F243" s="217"/>
    </row>
    <row r="244" spans="3:6" x14ac:dyDescent="0.2">
      <c r="C244" s="217"/>
      <c r="D244" s="217"/>
      <c r="E244" s="217"/>
      <c r="F244" s="217"/>
    </row>
    <row r="245" spans="3:6" x14ac:dyDescent="0.2">
      <c r="C245" s="217"/>
      <c r="D245" s="217"/>
      <c r="E245" s="217"/>
      <c r="F245" s="217"/>
    </row>
    <row r="246" spans="3:6" x14ac:dyDescent="0.2">
      <c r="C246" s="217"/>
      <c r="D246" s="217"/>
      <c r="E246" s="217"/>
      <c r="F246" s="217"/>
    </row>
    <row r="247" spans="3:6" x14ac:dyDescent="0.2">
      <c r="C247" s="217"/>
      <c r="D247" s="217"/>
      <c r="E247" s="217"/>
      <c r="F247" s="217"/>
    </row>
    <row r="248" spans="3:6" x14ac:dyDescent="0.2">
      <c r="C248" s="217"/>
      <c r="D248" s="217"/>
      <c r="E248" s="217"/>
      <c r="F248" s="217"/>
    </row>
    <row r="249" spans="3:6" x14ac:dyDescent="0.2">
      <c r="C249" s="217"/>
      <c r="D249" s="217"/>
      <c r="E249" s="217"/>
      <c r="F249" s="217"/>
    </row>
    <row r="250" spans="3:6" x14ac:dyDescent="0.2">
      <c r="C250" s="217"/>
      <c r="D250" s="217"/>
      <c r="E250" s="217"/>
      <c r="F250" s="217"/>
    </row>
    <row r="251" spans="3:6" x14ac:dyDescent="0.2">
      <c r="C251" s="217"/>
      <c r="D251" s="217"/>
      <c r="E251" s="217"/>
      <c r="F251" s="217"/>
    </row>
    <row r="252" spans="3:6" x14ac:dyDescent="0.2">
      <c r="C252" s="217"/>
      <c r="D252" s="217"/>
      <c r="E252" s="217"/>
      <c r="F252" s="217"/>
    </row>
    <row r="253" spans="3:6" x14ac:dyDescent="0.2">
      <c r="C253" s="217"/>
      <c r="D253" s="217"/>
      <c r="E253" s="217"/>
      <c r="F253" s="217"/>
    </row>
    <row r="254" spans="3:6" x14ac:dyDescent="0.2">
      <c r="C254" s="217"/>
      <c r="D254" s="217"/>
      <c r="E254" s="217"/>
      <c r="F254" s="217"/>
    </row>
    <row r="255" spans="3:6" x14ac:dyDescent="0.2">
      <c r="C255" s="217"/>
      <c r="D255" s="217"/>
      <c r="E255" s="217"/>
      <c r="F255" s="217"/>
    </row>
    <row r="256" spans="3:6" x14ac:dyDescent="0.2">
      <c r="C256" s="217"/>
      <c r="D256" s="217"/>
      <c r="E256" s="217"/>
      <c r="F256" s="217"/>
    </row>
    <row r="257" spans="3:6" x14ac:dyDescent="0.2">
      <c r="C257" s="217"/>
      <c r="D257" s="217"/>
      <c r="E257" s="217"/>
      <c r="F257" s="217"/>
    </row>
    <row r="258" spans="3:6" x14ac:dyDescent="0.2">
      <c r="C258" s="217"/>
      <c r="D258" s="217"/>
      <c r="E258" s="217"/>
      <c r="F258" s="217"/>
    </row>
    <row r="259" spans="3:6" x14ac:dyDescent="0.2">
      <c r="C259" s="217"/>
      <c r="D259" s="217"/>
      <c r="E259" s="217"/>
      <c r="F259" s="217"/>
    </row>
    <row r="260" spans="3:6" x14ac:dyDescent="0.2">
      <c r="C260" s="217"/>
      <c r="D260" s="217"/>
      <c r="E260" s="217"/>
      <c r="F260" s="217"/>
    </row>
    <row r="261" spans="3:6" x14ac:dyDescent="0.2">
      <c r="C261" s="217"/>
      <c r="D261" s="217"/>
      <c r="E261" s="217"/>
      <c r="F261" s="217"/>
    </row>
    <row r="262" spans="3:6" x14ac:dyDescent="0.2">
      <c r="C262" s="217"/>
      <c r="D262" s="217"/>
      <c r="E262" s="217"/>
      <c r="F262" s="217"/>
    </row>
    <row r="263" spans="3:6" x14ac:dyDescent="0.2">
      <c r="C263" s="217"/>
      <c r="D263" s="217"/>
      <c r="E263" s="217"/>
      <c r="F263" s="217"/>
    </row>
    <row r="264" spans="3:6" x14ac:dyDescent="0.2">
      <c r="C264" s="217"/>
      <c r="D264" s="217"/>
      <c r="E264" s="217"/>
      <c r="F264" s="217"/>
    </row>
    <row r="265" spans="3:6" x14ac:dyDescent="0.2">
      <c r="C265" s="217"/>
      <c r="D265" s="217"/>
      <c r="E265" s="217"/>
      <c r="F265" s="217"/>
    </row>
    <row r="266" spans="3:6" x14ac:dyDescent="0.2">
      <c r="C266" s="217"/>
      <c r="D266" s="217"/>
      <c r="E266" s="217"/>
      <c r="F266" s="217"/>
    </row>
    <row r="267" spans="3:6" x14ac:dyDescent="0.2">
      <c r="C267" s="217"/>
      <c r="D267" s="217"/>
      <c r="E267" s="217"/>
      <c r="F267" s="217"/>
    </row>
    <row r="268" spans="3:6" x14ac:dyDescent="0.2">
      <c r="C268" s="217"/>
      <c r="D268" s="217"/>
      <c r="E268" s="217"/>
      <c r="F268" s="217"/>
    </row>
    <row r="269" spans="3:6" x14ac:dyDescent="0.2">
      <c r="C269" s="217"/>
      <c r="D269" s="217"/>
      <c r="E269" s="217"/>
      <c r="F269" s="217"/>
    </row>
    <row r="270" spans="3:6" x14ac:dyDescent="0.2">
      <c r="C270" s="217"/>
      <c r="D270" s="217"/>
      <c r="E270" s="217"/>
      <c r="F270" s="217"/>
    </row>
    <row r="271" spans="3:6" x14ac:dyDescent="0.2">
      <c r="C271" s="217"/>
      <c r="D271" s="217"/>
      <c r="E271" s="217"/>
      <c r="F271" s="217"/>
    </row>
    <row r="272" spans="3:6" x14ac:dyDescent="0.2">
      <c r="C272" s="217"/>
      <c r="D272" s="217"/>
      <c r="E272" s="217"/>
      <c r="F272" s="217"/>
    </row>
    <row r="273" spans="3:6" x14ac:dyDescent="0.2">
      <c r="C273" s="217"/>
      <c r="D273" s="217"/>
      <c r="E273" s="217"/>
      <c r="F273" s="217"/>
    </row>
    <row r="274" spans="3:6" x14ac:dyDescent="0.2">
      <c r="C274" s="217"/>
      <c r="D274" s="217"/>
      <c r="E274" s="217"/>
      <c r="F274" s="217"/>
    </row>
    <row r="275" spans="3:6" x14ac:dyDescent="0.2">
      <c r="C275" s="217"/>
      <c r="D275" s="217"/>
      <c r="E275" s="217"/>
      <c r="F275" s="217"/>
    </row>
    <row r="276" spans="3:6" x14ac:dyDescent="0.2">
      <c r="C276" s="217"/>
      <c r="D276" s="217"/>
      <c r="E276" s="217"/>
      <c r="F276" s="217"/>
    </row>
    <row r="277" spans="3:6" x14ac:dyDescent="0.2">
      <c r="C277" s="217"/>
      <c r="D277" s="217"/>
      <c r="E277" s="217"/>
      <c r="F277" s="217"/>
    </row>
    <row r="278" spans="3:6" x14ac:dyDescent="0.2">
      <c r="C278" s="217"/>
      <c r="D278" s="217"/>
      <c r="E278" s="217"/>
      <c r="F278" s="217"/>
    </row>
    <row r="279" spans="3:6" x14ac:dyDescent="0.2">
      <c r="C279" s="217"/>
      <c r="D279" s="217"/>
      <c r="E279" s="217"/>
      <c r="F279" s="217"/>
    </row>
    <row r="280" spans="3:6" x14ac:dyDescent="0.2">
      <c r="C280" s="217"/>
      <c r="D280" s="217"/>
      <c r="E280" s="217"/>
      <c r="F280" s="217"/>
    </row>
    <row r="281" spans="3:6" x14ac:dyDescent="0.2">
      <c r="C281" s="217"/>
      <c r="D281" s="217"/>
      <c r="E281" s="217"/>
      <c r="F281" s="217"/>
    </row>
    <row r="282" spans="3:6" x14ac:dyDescent="0.2">
      <c r="C282" s="217"/>
      <c r="D282" s="217"/>
      <c r="E282" s="217"/>
      <c r="F282" s="217"/>
    </row>
    <row r="283" spans="3:6" x14ac:dyDescent="0.2">
      <c r="C283" s="217"/>
      <c r="D283" s="217"/>
      <c r="E283" s="217"/>
      <c r="F283" s="217"/>
    </row>
    <row r="284" spans="3:6" x14ac:dyDescent="0.2">
      <c r="C284" s="217"/>
      <c r="D284" s="217"/>
      <c r="E284" s="217"/>
      <c r="F284" s="217"/>
    </row>
    <row r="285" spans="3:6" x14ac:dyDescent="0.2">
      <c r="C285" s="217"/>
      <c r="D285" s="217"/>
      <c r="E285" s="217"/>
      <c r="F285" s="217"/>
    </row>
    <row r="286" spans="3:6" x14ac:dyDescent="0.2">
      <c r="C286" s="217"/>
      <c r="D286" s="217"/>
      <c r="E286" s="217"/>
      <c r="F286" s="217"/>
    </row>
    <row r="287" spans="3:6" x14ac:dyDescent="0.2">
      <c r="C287" s="217"/>
      <c r="D287" s="217"/>
      <c r="E287" s="217"/>
      <c r="F287" s="217"/>
    </row>
    <row r="288" spans="3:6" x14ac:dyDescent="0.2">
      <c r="C288" s="217"/>
      <c r="D288" s="217"/>
      <c r="E288" s="217"/>
      <c r="F288" s="217"/>
    </row>
    <row r="289" spans="3:6" x14ac:dyDescent="0.2">
      <c r="C289" s="217"/>
      <c r="D289" s="217"/>
      <c r="E289" s="217"/>
      <c r="F289" s="217"/>
    </row>
    <row r="290" spans="3:6" x14ac:dyDescent="0.2">
      <c r="C290" s="217"/>
      <c r="D290" s="217"/>
      <c r="E290" s="217"/>
      <c r="F290" s="217"/>
    </row>
    <row r="291" spans="3:6" x14ac:dyDescent="0.2">
      <c r="C291" s="217"/>
      <c r="D291" s="217"/>
      <c r="E291" s="217"/>
      <c r="F291" s="217"/>
    </row>
    <row r="292" spans="3:6" x14ac:dyDescent="0.2">
      <c r="C292" s="217"/>
      <c r="D292" s="217"/>
      <c r="E292" s="217"/>
      <c r="F292" s="217"/>
    </row>
    <row r="293" spans="3:6" x14ac:dyDescent="0.2">
      <c r="C293" s="217"/>
      <c r="D293" s="217"/>
      <c r="E293" s="217"/>
      <c r="F293" s="217"/>
    </row>
    <row r="294" spans="3:6" x14ac:dyDescent="0.2">
      <c r="C294" s="217"/>
      <c r="D294" s="217"/>
      <c r="E294" s="217"/>
      <c r="F294" s="217"/>
    </row>
    <row r="295" spans="3:6" x14ac:dyDescent="0.2">
      <c r="C295" s="217"/>
      <c r="D295" s="217"/>
      <c r="E295" s="217"/>
      <c r="F295" s="217"/>
    </row>
    <row r="296" spans="3:6" x14ac:dyDescent="0.2">
      <c r="C296" s="217"/>
      <c r="D296" s="217"/>
      <c r="E296" s="217"/>
      <c r="F296" s="217"/>
    </row>
    <row r="297" spans="3:6" x14ac:dyDescent="0.2">
      <c r="C297" s="217"/>
      <c r="D297" s="217"/>
      <c r="E297" s="217"/>
      <c r="F297" s="217"/>
    </row>
    <row r="298" spans="3:6" x14ac:dyDescent="0.2">
      <c r="C298" s="217"/>
      <c r="D298" s="217"/>
      <c r="E298" s="217"/>
      <c r="F298" s="217"/>
    </row>
    <row r="299" spans="3:6" x14ac:dyDescent="0.2">
      <c r="C299" s="217"/>
      <c r="D299" s="217"/>
      <c r="E299" s="217"/>
      <c r="F299" s="217"/>
    </row>
    <row r="300" spans="3:6" x14ac:dyDescent="0.2">
      <c r="C300" s="217"/>
      <c r="D300" s="217"/>
      <c r="E300" s="217"/>
      <c r="F300" s="217"/>
    </row>
    <row r="301" spans="3:6" x14ac:dyDescent="0.2">
      <c r="C301" s="217"/>
      <c r="D301" s="217"/>
      <c r="E301" s="217"/>
      <c r="F301" s="217"/>
    </row>
    <row r="302" spans="3:6" x14ac:dyDescent="0.2">
      <c r="C302" s="217"/>
      <c r="D302" s="217"/>
      <c r="E302" s="217"/>
      <c r="F302" s="217"/>
    </row>
    <row r="303" spans="3:6" x14ac:dyDescent="0.2">
      <c r="C303" s="217"/>
      <c r="D303" s="217"/>
      <c r="E303" s="217"/>
      <c r="F303" s="217"/>
    </row>
    <row r="304" spans="3:6" x14ac:dyDescent="0.2">
      <c r="C304" s="217"/>
      <c r="D304" s="217"/>
      <c r="E304" s="217"/>
      <c r="F304" s="217"/>
    </row>
    <row r="305" spans="3:6" x14ac:dyDescent="0.2">
      <c r="C305" s="217"/>
      <c r="D305" s="217"/>
      <c r="E305" s="217"/>
      <c r="F305" s="217"/>
    </row>
    <row r="306" spans="3:6" x14ac:dyDescent="0.2">
      <c r="C306" s="217"/>
      <c r="D306" s="217"/>
      <c r="E306" s="217"/>
      <c r="F306" s="217"/>
    </row>
    <row r="307" spans="3:6" x14ac:dyDescent="0.2">
      <c r="C307" s="217"/>
      <c r="D307" s="217"/>
      <c r="E307" s="217"/>
      <c r="F307" s="217"/>
    </row>
    <row r="308" spans="3:6" x14ac:dyDescent="0.2">
      <c r="C308" s="217"/>
      <c r="D308" s="217"/>
      <c r="E308" s="217"/>
      <c r="F308" s="217"/>
    </row>
    <row r="309" spans="3:6" x14ac:dyDescent="0.2">
      <c r="C309" s="217"/>
      <c r="D309" s="217"/>
      <c r="E309" s="217"/>
      <c r="F309" s="217"/>
    </row>
    <row r="310" spans="3:6" x14ac:dyDescent="0.2">
      <c r="C310" s="217"/>
      <c r="D310" s="217"/>
      <c r="E310" s="217"/>
      <c r="F310" s="217"/>
    </row>
    <row r="311" spans="3:6" x14ac:dyDescent="0.2">
      <c r="C311" s="217"/>
      <c r="D311" s="217"/>
      <c r="E311" s="217"/>
      <c r="F311" s="217"/>
    </row>
    <row r="312" spans="3:6" x14ac:dyDescent="0.2">
      <c r="C312" s="217"/>
      <c r="D312" s="217"/>
      <c r="E312" s="217"/>
      <c r="F312" s="217"/>
    </row>
    <row r="313" spans="3:6" x14ac:dyDescent="0.2">
      <c r="C313" s="217"/>
      <c r="D313" s="217"/>
      <c r="E313" s="217"/>
      <c r="F313" s="217"/>
    </row>
    <row r="314" spans="3:6" x14ac:dyDescent="0.2">
      <c r="C314" s="217"/>
      <c r="D314" s="217"/>
      <c r="E314" s="217"/>
      <c r="F314" s="217"/>
    </row>
    <row r="315" spans="3:6" x14ac:dyDescent="0.2">
      <c r="C315" s="217"/>
      <c r="D315" s="217"/>
      <c r="E315" s="217"/>
      <c r="F315" s="217"/>
    </row>
    <row r="316" spans="3:6" x14ac:dyDescent="0.2">
      <c r="C316" s="217"/>
      <c r="D316" s="217"/>
      <c r="E316" s="217"/>
      <c r="F316" s="217"/>
    </row>
    <row r="317" spans="3:6" x14ac:dyDescent="0.2">
      <c r="C317" s="217"/>
      <c r="D317" s="217"/>
      <c r="E317" s="217"/>
      <c r="F317" s="217"/>
    </row>
    <row r="318" spans="3:6" x14ac:dyDescent="0.2">
      <c r="C318" s="217"/>
      <c r="D318" s="217"/>
      <c r="E318" s="217"/>
      <c r="F318" s="217"/>
    </row>
    <row r="319" spans="3:6" x14ac:dyDescent="0.2">
      <c r="C319" s="217"/>
      <c r="D319" s="217"/>
      <c r="E319" s="217"/>
      <c r="F319" s="217"/>
    </row>
    <row r="320" spans="3:6" x14ac:dyDescent="0.2">
      <c r="C320" s="217"/>
      <c r="D320" s="217"/>
      <c r="E320" s="217"/>
      <c r="F320" s="217"/>
    </row>
    <row r="321" spans="3:6" x14ac:dyDescent="0.2">
      <c r="C321" s="217"/>
      <c r="D321" s="217"/>
      <c r="E321" s="217"/>
      <c r="F321" s="217"/>
    </row>
    <row r="322" spans="3:6" x14ac:dyDescent="0.2">
      <c r="C322" s="217"/>
      <c r="D322" s="217"/>
      <c r="E322" s="217"/>
      <c r="F322" s="217"/>
    </row>
    <row r="323" spans="3:6" x14ac:dyDescent="0.2">
      <c r="C323" s="217"/>
      <c r="D323" s="217"/>
      <c r="E323" s="217"/>
      <c r="F323" s="217"/>
    </row>
    <row r="324" spans="3:6" x14ac:dyDescent="0.2">
      <c r="C324" s="217"/>
      <c r="D324" s="217"/>
      <c r="E324" s="217"/>
      <c r="F324" s="217"/>
    </row>
    <row r="325" spans="3:6" x14ac:dyDescent="0.2">
      <c r="C325" s="217"/>
      <c r="D325" s="217"/>
      <c r="E325" s="217"/>
      <c r="F325" s="217"/>
    </row>
    <row r="326" spans="3:6" x14ac:dyDescent="0.2">
      <c r="C326" s="217"/>
      <c r="D326" s="217"/>
      <c r="E326" s="217"/>
      <c r="F326" s="217"/>
    </row>
    <row r="327" spans="3:6" x14ac:dyDescent="0.2">
      <c r="C327" s="217"/>
      <c r="D327" s="217"/>
      <c r="E327" s="217"/>
      <c r="F327" s="217"/>
    </row>
    <row r="328" spans="3:6" x14ac:dyDescent="0.2">
      <c r="C328" s="217"/>
      <c r="D328" s="217"/>
      <c r="E328" s="217"/>
      <c r="F328" s="217"/>
    </row>
    <row r="329" spans="3:6" x14ac:dyDescent="0.2">
      <c r="C329" s="217"/>
      <c r="D329" s="217"/>
      <c r="E329" s="217"/>
      <c r="F329" s="217"/>
    </row>
    <row r="330" spans="3:6" x14ac:dyDescent="0.2">
      <c r="C330" s="217"/>
      <c r="D330" s="217"/>
      <c r="E330" s="217"/>
      <c r="F330" s="217"/>
    </row>
  </sheetData>
  <mergeCells count="1">
    <mergeCell ref="A1:M1"/>
  </mergeCells>
  <phoneticPr fontId="15" type="noConversion"/>
  <conditionalFormatting sqref="A1 A2:B5 C2:G3 A51:G1048576 A50:E50 C4:F4 N1:XFD1048576">
    <cfRule type="cellIs" dxfId="584" priority="31" operator="equal">
      <formula>0</formula>
    </cfRule>
  </conditionalFormatting>
  <conditionalFormatting sqref="F50:G50">
    <cfRule type="cellIs" dxfId="583" priority="30" operator="equal">
      <formula>0</formula>
    </cfRule>
  </conditionalFormatting>
  <conditionalFormatting sqref="N5:O6">
    <cfRule type="containsText" dxfId="582" priority="29" operator="containsText" text="FALSO">
      <formula>NOT(ISERROR(SEARCH("FALSO",N5)))</formula>
    </cfRule>
  </conditionalFormatting>
  <conditionalFormatting sqref="G4">
    <cfRule type="cellIs" dxfId="581" priority="28" operator="equal">
      <formula>0</formula>
    </cfRule>
  </conditionalFormatting>
  <conditionalFormatting sqref="H2:H3 H51:H1048576">
    <cfRule type="cellIs" dxfId="580" priority="25" operator="equal">
      <formula>0</formula>
    </cfRule>
  </conditionalFormatting>
  <conditionalFormatting sqref="H4:I4 K4">
    <cfRule type="cellIs" dxfId="579" priority="23" operator="equal">
      <formula>0</formula>
    </cfRule>
  </conditionalFormatting>
  <conditionalFormatting sqref="H6:H50 C6:G49 I6:K49">
    <cfRule type="cellIs" dxfId="578" priority="22" operator="equal">
      <formula>0</formula>
    </cfRule>
  </conditionalFormatting>
  <conditionalFormatting sqref="K2:K3 K51:K1048576">
    <cfRule type="cellIs" dxfId="577" priority="21" operator="equal">
      <formula>0</formula>
    </cfRule>
  </conditionalFormatting>
  <conditionalFormatting sqref="K50">
    <cfRule type="cellIs" dxfId="576" priority="19" operator="equal">
      <formula>0</formula>
    </cfRule>
  </conditionalFormatting>
  <conditionalFormatting sqref="I2:I3 I51:I1048576">
    <cfRule type="cellIs" dxfId="575" priority="18" operator="equal">
      <formula>0</formula>
    </cfRule>
  </conditionalFormatting>
  <conditionalFormatting sqref="I50">
    <cfRule type="cellIs" dxfId="574" priority="16" operator="equal">
      <formula>0</formula>
    </cfRule>
  </conditionalFormatting>
  <conditionalFormatting sqref="J4">
    <cfRule type="cellIs" dxfId="573" priority="15" operator="equal">
      <formula>0</formula>
    </cfRule>
  </conditionalFormatting>
  <conditionalFormatting sqref="J2:J3 J51:J1048576">
    <cfRule type="cellIs" dxfId="572" priority="13" operator="equal">
      <formula>0</formula>
    </cfRule>
  </conditionalFormatting>
  <conditionalFormatting sqref="J50">
    <cfRule type="cellIs" dxfId="571" priority="12" operator="equal">
      <formula>0</formula>
    </cfRule>
  </conditionalFormatting>
  <conditionalFormatting sqref="L4">
    <cfRule type="cellIs" dxfId="570" priority="11" operator="equal">
      <formula>0</formula>
    </cfRule>
  </conditionalFormatting>
  <conditionalFormatting sqref="L6:L49">
    <cfRule type="cellIs" dxfId="569" priority="10" operator="equal">
      <formula>0</formula>
    </cfRule>
  </conditionalFormatting>
  <conditionalFormatting sqref="L2:L3 L51:L1048576">
    <cfRule type="cellIs" dxfId="568" priority="9" operator="equal">
      <formula>0</formula>
    </cfRule>
  </conditionalFormatting>
  <conditionalFormatting sqref="L50">
    <cfRule type="cellIs" dxfId="567" priority="8" operator="equal">
      <formula>0</formula>
    </cfRule>
  </conditionalFormatting>
  <conditionalFormatting sqref="M4">
    <cfRule type="cellIs" dxfId="566" priority="7" operator="equal">
      <formula>0</formula>
    </cfRule>
  </conditionalFormatting>
  <conditionalFormatting sqref="M6:M49">
    <cfRule type="cellIs" dxfId="565" priority="6" operator="equal">
      <formula>0</formula>
    </cfRule>
  </conditionalFormatting>
  <conditionalFormatting sqref="M2:M3 M51:M1048576">
    <cfRule type="cellIs" dxfId="564" priority="5" operator="equal">
      <formula>0</formula>
    </cfRule>
  </conditionalFormatting>
  <conditionalFormatting sqref="M50">
    <cfRule type="cellIs" dxfId="563" priority="4" operator="equal">
      <formula>0</formula>
    </cfRule>
  </conditionalFormatting>
  <conditionalFormatting sqref="C5:K5">
    <cfRule type="cellIs" dxfId="562" priority="3" operator="equal">
      <formula>0</formula>
    </cfRule>
  </conditionalFormatting>
  <conditionalFormatting sqref="L5">
    <cfRule type="cellIs" dxfId="561" priority="2" operator="equal">
      <formula>0</formula>
    </cfRule>
  </conditionalFormatting>
  <conditionalFormatting sqref="M5">
    <cfRule type="cellIs" dxfId="56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88" orientation="portrait" r:id="rId1"/>
  <headerFooter>
    <oddHeader xml:space="preserve">&amp;C&amp;G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indexed="25"/>
    <pageSetUpPr fitToPage="1"/>
  </sheetPr>
  <dimension ref="A1:R330"/>
  <sheetViews>
    <sheetView showGridLines="0" workbookViewId="0">
      <selection sqref="A1:M1"/>
    </sheetView>
  </sheetViews>
  <sheetFormatPr defaultRowHeight="11.25" x14ac:dyDescent="0.2"/>
  <cols>
    <col min="1" max="1" width="14.7109375" style="61" customWidth="1"/>
    <col min="2" max="2" width="2.42578125" style="125" customWidth="1"/>
    <col min="3" max="4" width="7.5703125" style="144" customWidth="1"/>
    <col min="5" max="13" width="7.5703125" style="61" customWidth="1"/>
    <col min="14" max="16" width="5.85546875" style="61" bestFit="1" customWidth="1"/>
    <col min="17" max="16384" width="9.140625" style="61"/>
  </cols>
  <sheetData>
    <row r="1" spans="1:18" s="63" customFormat="1" ht="28.5" customHeight="1" x14ac:dyDescent="0.2">
      <c r="A1" s="508" t="s">
        <v>207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8" ht="15" customHeight="1" x14ac:dyDescent="0.2">
      <c r="A2" s="65"/>
      <c r="B2" s="65"/>
      <c r="C2" s="66"/>
      <c r="D2" s="66"/>
      <c r="E2" s="188"/>
      <c r="F2" s="188"/>
      <c r="G2" s="188"/>
      <c r="H2" s="188"/>
      <c r="I2" s="188"/>
      <c r="J2" s="188"/>
      <c r="K2" s="188"/>
      <c r="L2" s="188"/>
      <c r="M2" s="188"/>
    </row>
    <row r="3" spans="1:18" ht="15" customHeight="1" x14ac:dyDescent="0.2">
      <c r="A3" s="67" t="s">
        <v>14</v>
      </c>
      <c r="B3" s="68"/>
      <c r="C3" s="66"/>
      <c r="D3" s="66"/>
      <c r="E3" s="188"/>
      <c r="F3" s="188"/>
      <c r="G3" s="188"/>
      <c r="H3" s="188"/>
      <c r="I3" s="188"/>
      <c r="J3" s="188"/>
      <c r="K3" s="188"/>
      <c r="L3" s="188"/>
      <c r="M3" s="188"/>
    </row>
    <row r="4" spans="1:18" s="122" customFormat="1" ht="28.5" customHeight="1" thickBot="1" x14ac:dyDescent="0.25">
      <c r="A4" s="69"/>
      <c r="B4" s="69"/>
      <c r="C4" s="43">
        <v>2010</v>
      </c>
      <c r="D4" s="43">
        <v>2011</v>
      </c>
      <c r="E4" s="43">
        <v>2012</v>
      </c>
      <c r="F4" s="43">
        <v>2013</v>
      </c>
      <c r="G4" s="43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8" s="71" customFormat="1" ht="16.5" customHeight="1" thickTop="1" x14ac:dyDescent="0.2">
      <c r="A5" s="65" t="s">
        <v>12</v>
      </c>
      <c r="B5" s="475" t="s">
        <v>46</v>
      </c>
      <c r="C5" s="376">
        <v>2599509</v>
      </c>
      <c r="D5" s="376">
        <v>2553741</v>
      </c>
      <c r="E5" s="376">
        <v>2387386</v>
      </c>
      <c r="F5" s="376">
        <v>2384121</v>
      </c>
      <c r="G5" s="376">
        <v>2458163</v>
      </c>
      <c r="H5" s="376">
        <v>2537653</v>
      </c>
      <c r="I5" s="376">
        <v>2641919</v>
      </c>
      <c r="J5" s="376">
        <v>2767521</v>
      </c>
      <c r="K5" s="376">
        <v>2877918</v>
      </c>
      <c r="L5" s="376">
        <v>2930482</v>
      </c>
      <c r="M5" s="376">
        <v>2902825</v>
      </c>
      <c r="N5" s="122"/>
      <c r="O5" s="122"/>
      <c r="P5" s="122"/>
      <c r="Q5" s="122"/>
      <c r="R5" s="122"/>
    </row>
    <row r="6" spans="1:18" s="71" customFormat="1" ht="12.75" customHeight="1" x14ac:dyDescent="0.2">
      <c r="A6" s="40"/>
      <c r="B6" s="475" t="s">
        <v>54</v>
      </c>
      <c r="C6" s="375">
        <v>1404782</v>
      </c>
      <c r="D6" s="375">
        <v>1365131</v>
      </c>
      <c r="E6" s="375">
        <v>1250432</v>
      </c>
      <c r="F6" s="375">
        <v>1242007</v>
      </c>
      <c r="G6" s="375">
        <v>1278921</v>
      </c>
      <c r="H6" s="375">
        <v>1311721</v>
      </c>
      <c r="I6" s="375">
        <v>1367705</v>
      </c>
      <c r="J6" s="375">
        <v>1437729</v>
      </c>
      <c r="K6" s="375">
        <v>1499993</v>
      </c>
      <c r="L6" s="375">
        <v>1529276</v>
      </c>
      <c r="M6" s="375">
        <v>1526297</v>
      </c>
      <c r="N6" s="122"/>
      <c r="O6" s="122"/>
      <c r="P6" s="122"/>
      <c r="Q6" s="122"/>
      <c r="R6" s="122"/>
    </row>
    <row r="7" spans="1:18" s="71" customFormat="1" ht="12.75" customHeight="1" x14ac:dyDescent="0.2">
      <c r="A7" s="40"/>
      <c r="B7" s="475" t="s">
        <v>55</v>
      </c>
      <c r="C7" s="375">
        <v>1194727</v>
      </c>
      <c r="D7" s="375">
        <v>1188610</v>
      </c>
      <c r="E7" s="375">
        <v>1136954</v>
      </c>
      <c r="F7" s="375">
        <v>1142114</v>
      </c>
      <c r="G7" s="375">
        <v>1179242</v>
      </c>
      <c r="H7" s="375">
        <v>1225932</v>
      </c>
      <c r="I7" s="375">
        <v>1274214</v>
      </c>
      <c r="J7" s="375">
        <v>1329792</v>
      </c>
      <c r="K7" s="375">
        <v>1377925</v>
      </c>
      <c r="L7" s="375">
        <v>1401206</v>
      </c>
      <c r="M7" s="375">
        <v>1376528</v>
      </c>
      <c r="N7" s="122"/>
      <c r="O7" s="122"/>
      <c r="P7" s="122"/>
      <c r="Q7" s="122"/>
      <c r="R7" s="122"/>
    </row>
    <row r="8" spans="1:18" s="71" customFormat="1" ht="16.5" customHeight="1" x14ac:dyDescent="0.2">
      <c r="A8" s="72" t="s">
        <v>33</v>
      </c>
      <c r="B8" s="475" t="s">
        <v>46</v>
      </c>
      <c r="C8" s="375">
        <v>371887</v>
      </c>
      <c r="D8" s="375">
        <v>367273</v>
      </c>
      <c r="E8" s="375">
        <v>348678</v>
      </c>
      <c r="F8" s="375">
        <v>342145</v>
      </c>
      <c r="G8" s="375">
        <v>345499</v>
      </c>
      <c r="H8" s="375">
        <v>349789</v>
      </c>
      <c r="I8" s="375">
        <v>352430</v>
      </c>
      <c r="J8" s="375">
        <v>351812</v>
      </c>
      <c r="K8" s="375">
        <v>353767</v>
      </c>
      <c r="L8" s="375">
        <v>342009</v>
      </c>
      <c r="M8" s="375">
        <v>347632</v>
      </c>
      <c r="N8" s="122"/>
      <c r="Q8" s="122"/>
      <c r="R8" s="122"/>
    </row>
    <row r="9" spans="1:18" s="71" customFormat="1" ht="12.75" customHeight="1" x14ac:dyDescent="0.2">
      <c r="A9" s="66"/>
      <c r="B9" s="94" t="s">
        <v>54</v>
      </c>
      <c r="C9" s="377">
        <v>184728</v>
      </c>
      <c r="D9" s="377">
        <v>181708</v>
      </c>
      <c r="E9" s="377">
        <v>171616</v>
      </c>
      <c r="F9" s="377">
        <v>168282</v>
      </c>
      <c r="G9" s="377">
        <v>169711</v>
      </c>
      <c r="H9" s="377">
        <v>169300</v>
      </c>
      <c r="I9" s="377">
        <v>171507</v>
      </c>
      <c r="J9" s="377">
        <v>171159</v>
      </c>
      <c r="K9" s="377">
        <v>172370</v>
      </c>
      <c r="L9" s="377">
        <v>166882</v>
      </c>
      <c r="M9" s="377">
        <v>170670</v>
      </c>
      <c r="Q9" s="122"/>
      <c r="R9" s="122"/>
    </row>
    <row r="10" spans="1:18" s="71" customFormat="1" ht="12.75" customHeight="1" x14ac:dyDescent="0.2">
      <c r="A10" s="66"/>
      <c r="B10" s="94" t="s">
        <v>55</v>
      </c>
      <c r="C10" s="377">
        <v>187159</v>
      </c>
      <c r="D10" s="377">
        <v>185565</v>
      </c>
      <c r="E10" s="377">
        <v>177062</v>
      </c>
      <c r="F10" s="377">
        <v>173863</v>
      </c>
      <c r="G10" s="377">
        <v>175788</v>
      </c>
      <c r="H10" s="377">
        <v>180489</v>
      </c>
      <c r="I10" s="377">
        <v>180923</v>
      </c>
      <c r="J10" s="377">
        <v>180653</v>
      </c>
      <c r="K10" s="377">
        <v>181397</v>
      </c>
      <c r="L10" s="377">
        <v>175127</v>
      </c>
      <c r="M10" s="377">
        <v>176962</v>
      </c>
      <c r="Q10" s="122"/>
      <c r="R10" s="122"/>
    </row>
    <row r="11" spans="1:18" s="127" customFormat="1" ht="16.5" customHeight="1" x14ac:dyDescent="0.2">
      <c r="A11" s="72" t="s">
        <v>34</v>
      </c>
      <c r="B11" s="475" t="s">
        <v>46</v>
      </c>
      <c r="C11" s="375">
        <v>369771</v>
      </c>
      <c r="D11" s="375">
        <v>360902</v>
      </c>
      <c r="E11" s="375">
        <v>332115</v>
      </c>
      <c r="F11" s="375">
        <v>324768</v>
      </c>
      <c r="G11" s="375">
        <v>329103</v>
      </c>
      <c r="H11" s="375">
        <v>337049</v>
      </c>
      <c r="I11" s="375">
        <v>346025</v>
      </c>
      <c r="J11" s="375">
        <v>355739</v>
      </c>
      <c r="K11" s="375">
        <v>364100</v>
      </c>
      <c r="L11" s="375">
        <v>363563</v>
      </c>
      <c r="M11" s="375">
        <v>361658</v>
      </c>
    </row>
    <row r="12" spans="1:18" s="71" customFormat="1" ht="12.75" customHeight="1" x14ac:dyDescent="0.2">
      <c r="A12" s="66"/>
      <c r="B12" s="94" t="s">
        <v>54</v>
      </c>
      <c r="C12" s="377">
        <v>205580</v>
      </c>
      <c r="D12" s="377">
        <v>198444</v>
      </c>
      <c r="E12" s="377">
        <v>178740</v>
      </c>
      <c r="F12" s="377">
        <v>173812</v>
      </c>
      <c r="G12" s="377">
        <v>175738</v>
      </c>
      <c r="H12" s="377">
        <v>178521</v>
      </c>
      <c r="I12" s="377">
        <v>182955</v>
      </c>
      <c r="J12" s="377">
        <v>187203</v>
      </c>
      <c r="K12" s="377">
        <v>191870</v>
      </c>
      <c r="L12" s="377">
        <v>191680</v>
      </c>
      <c r="M12" s="377">
        <v>192893</v>
      </c>
    </row>
    <row r="13" spans="1:18" s="71" customFormat="1" ht="12.75" customHeight="1" x14ac:dyDescent="0.2">
      <c r="A13" s="66"/>
      <c r="B13" s="94" t="s">
        <v>55</v>
      </c>
      <c r="C13" s="377">
        <v>164191</v>
      </c>
      <c r="D13" s="377">
        <v>162458</v>
      </c>
      <c r="E13" s="377">
        <v>153375</v>
      </c>
      <c r="F13" s="377">
        <v>150956</v>
      </c>
      <c r="G13" s="377">
        <v>153365</v>
      </c>
      <c r="H13" s="377">
        <v>158528</v>
      </c>
      <c r="I13" s="377">
        <v>163070</v>
      </c>
      <c r="J13" s="377">
        <v>168536</v>
      </c>
      <c r="K13" s="377">
        <v>172230</v>
      </c>
      <c r="L13" s="377">
        <v>171883</v>
      </c>
      <c r="M13" s="377">
        <v>168765</v>
      </c>
    </row>
    <row r="14" spans="1:18" s="127" customFormat="1" ht="16.5" customHeight="1" x14ac:dyDescent="0.2">
      <c r="A14" s="72" t="s">
        <v>35</v>
      </c>
      <c r="B14" s="475" t="s">
        <v>46</v>
      </c>
      <c r="C14" s="375">
        <v>366529</v>
      </c>
      <c r="D14" s="375">
        <v>350319</v>
      </c>
      <c r="E14" s="375">
        <v>317405</v>
      </c>
      <c r="F14" s="375">
        <v>313218</v>
      </c>
      <c r="G14" s="375">
        <v>324795</v>
      </c>
      <c r="H14" s="375">
        <v>335290</v>
      </c>
      <c r="I14" s="375">
        <v>346010</v>
      </c>
      <c r="J14" s="375">
        <v>363341</v>
      </c>
      <c r="K14" s="375">
        <v>380330</v>
      </c>
      <c r="L14" s="375">
        <v>387737</v>
      </c>
      <c r="M14" s="375">
        <v>379146</v>
      </c>
    </row>
    <row r="15" spans="1:18" s="71" customFormat="1" ht="12.75" customHeight="1" x14ac:dyDescent="0.2">
      <c r="A15" s="66"/>
      <c r="B15" s="94" t="s">
        <v>54</v>
      </c>
      <c r="C15" s="377">
        <v>209068</v>
      </c>
      <c r="D15" s="377">
        <v>197107</v>
      </c>
      <c r="E15" s="377">
        <v>175612</v>
      </c>
      <c r="F15" s="377">
        <v>172169</v>
      </c>
      <c r="G15" s="377">
        <v>177417</v>
      </c>
      <c r="H15" s="377">
        <v>181343</v>
      </c>
      <c r="I15" s="377">
        <v>187780</v>
      </c>
      <c r="J15" s="377">
        <v>198028</v>
      </c>
      <c r="K15" s="377">
        <v>206953</v>
      </c>
      <c r="L15" s="377">
        <v>211200</v>
      </c>
      <c r="M15" s="377">
        <v>211551</v>
      </c>
    </row>
    <row r="16" spans="1:18" s="71" customFormat="1" ht="12.75" customHeight="1" x14ac:dyDescent="0.2">
      <c r="A16" s="66"/>
      <c r="B16" s="94" t="s">
        <v>55</v>
      </c>
      <c r="C16" s="377">
        <v>157461</v>
      </c>
      <c r="D16" s="377">
        <v>153212</v>
      </c>
      <c r="E16" s="377">
        <v>141793</v>
      </c>
      <c r="F16" s="377">
        <v>141049</v>
      </c>
      <c r="G16" s="377">
        <v>147378</v>
      </c>
      <c r="H16" s="377">
        <v>153947</v>
      </c>
      <c r="I16" s="377">
        <v>158230</v>
      </c>
      <c r="J16" s="377">
        <v>165313</v>
      </c>
      <c r="K16" s="377">
        <v>173377</v>
      </c>
      <c r="L16" s="377">
        <v>176537</v>
      </c>
      <c r="M16" s="377">
        <v>167595</v>
      </c>
    </row>
    <row r="17" spans="1:13" s="127" customFormat="1" ht="16.5" customHeight="1" x14ac:dyDescent="0.2">
      <c r="A17" s="72" t="s">
        <v>36</v>
      </c>
      <c r="B17" s="475" t="s">
        <v>46</v>
      </c>
      <c r="C17" s="375">
        <v>459107</v>
      </c>
      <c r="D17" s="375">
        <v>443315</v>
      </c>
      <c r="E17" s="375">
        <v>418177</v>
      </c>
      <c r="F17" s="375">
        <v>414705</v>
      </c>
      <c r="G17" s="375">
        <v>427447</v>
      </c>
      <c r="H17" s="375">
        <v>444652</v>
      </c>
      <c r="I17" s="375">
        <v>462870</v>
      </c>
      <c r="J17" s="375">
        <v>485832</v>
      </c>
      <c r="K17" s="375">
        <v>503911</v>
      </c>
      <c r="L17" s="375">
        <v>515962</v>
      </c>
      <c r="M17" s="375">
        <v>511577</v>
      </c>
    </row>
    <row r="18" spans="1:13" s="71" customFormat="1" ht="12.75" customHeight="1" x14ac:dyDescent="0.2">
      <c r="A18" s="66"/>
      <c r="B18" s="94" t="s">
        <v>54</v>
      </c>
      <c r="C18" s="377">
        <v>252758</v>
      </c>
      <c r="D18" s="377">
        <v>240258</v>
      </c>
      <c r="E18" s="377">
        <v>220411</v>
      </c>
      <c r="F18" s="377">
        <v>216886</v>
      </c>
      <c r="G18" s="377">
        <v>223289</v>
      </c>
      <c r="H18" s="377">
        <v>233164</v>
      </c>
      <c r="I18" s="377">
        <v>242596</v>
      </c>
      <c r="J18" s="377">
        <v>255563</v>
      </c>
      <c r="K18" s="377">
        <v>266278</v>
      </c>
      <c r="L18" s="377">
        <v>276133</v>
      </c>
      <c r="M18" s="377">
        <v>275582</v>
      </c>
    </row>
    <row r="19" spans="1:13" s="71" customFormat="1" ht="12.75" customHeight="1" x14ac:dyDescent="0.2">
      <c r="A19" s="66"/>
      <c r="B19" s="94" t="s">
        <v>55</v>
      </c>
      <c r="C19" s="377">
        <v>206349</v>
      </c>
      <c r="D19" s="377">
        <v>203057</v>
      </c>
      <c r="E19" s="377">
        <v>197766</v>
      </c>
      <c r="F19" s="377">
        <v>197819</v>
      </c>
      <c r="G19" s="377">
        <v>204158</v>
      </c>
      <c r="H19" s="377">
        <v>211488</v>
      </c>
      <c r="I19" s="377">
        <v>220274</v>
      </c>
      <c r="J19" s="377">
        <v>230269</v>
      </c>
      <c r="K19" s="377">
        <v>237633</v>
      </c>
      <c r="L19" s="377">
        <v>239829</v>
      </c>
      <c r="M19" s="377">
        <v>235995</v>
      </c>
    </row>
    <row r="20" spans="1:13" s="127" customFormat="1" ht="16.5" customHeight="1" x14ac:dyDescent="0.2">
      <c r="A20" s="72" t="s">
        <v>37</v>
      </c>
      <c r="B20" s="475" t="s">
        <v>46</v>
      </c>
      <c r="C20" s="375">
        <v>303496</v>
      </c>
      <c r="D20" s="375">
        <v>296503</v>
      </c>
      <c r="E20" s="375">
        <v>276122</v>
      </c>
      <c r="F20" s="375">
        <v>273491</v>
      </c>
      <c r="G20" s="375">
        <v>281206</v>
      </c>
      <c r="H20" s="375">
        <v>297097</v>
      </c>
      <c r="I20" s="375">
        <v>312631</v>
      </c>
      <c r="J20" s="375">
        <v>325786</v>
      </c>
      <c r="K20" s="375">
        <v>343160</v>
      </c>
      <c r="L20" s="375">
        <v>354401</v>
      </c>
      <c r="M20" s="375">
        <v>353252</v>
      </c>
    </row>
    <row r="21" spans="1:13" s="71" customFormat="1" ht="12.75" customHeight="1" x14ac:dyDescent="0.2">
      <c r="A21" s="66"/>
      <c r="B21" s="94" t="s">
        <v>54</v>
      </c>
      <c r="C21" s="377">
        <v>161559</v>
      </c>
      <c r="D21" s="377">
        <v>155653</v>
      </c>
      <c r="E21" s="377">
        <v>141623</v>
      </c>
      <c r="F21" s="377">
        <v>139879</v>
      </c>
      <c r="G21" s="377">
        <v>143417</v>
      </c>
      <c r="H21" s="377">
        <v>149729</v>
      </c>
      <c r="I21" s="377">
        <v>159377</v>
      </c>
      <c r="J21" s="377">
        <v>167516</v>
      </c>
      <c r="K21" s="377">
        <v>176418</v>
      </c>
      <c r="L21" s="377">
        <v>183361</v>
      </c>
      <c r="M21" s="377">
        <v>183186</v>
      </c>
    </row>
    <row r="22" spans="1:13" s="71" customFormat="1" ht="12.75" customHeight="1" x14ac:dyDescent="0.2">
      <c r="A22" s="66"/>
      <c r="B22" s="94" t="s">
        <v>55</v>
      </c>
      <c r="C22" s="377">
        <v>141937</v>
      </c>
      <c r="D22" s="377">
        <v>140850</v>
      </c>
      <c r="E22" s="377">
        <v>134499</v>
      </c>
      <c r="F22" s="377">
        <v>133612</v>
      </c>
      <c r="G22" s="377">
        <v>137789</v>
      </c>
      <c r="H22" s="377">
        <v>147368</v>
      </c>
      <c r="I22" s="377">
        <v>153254</v>
      </c>
      <c r="J22" s="377">
        <v>158270</v>
      </c>
      <c r="K22" s="377">
        <v>166742</v>
      </c>
      <c r="L22" s="377">
        <v>171040</v>
      </c>
      <c r="M22" s="377">
        <v>170066</v>
      </c>
    </row>
    <row r="23" spans="1:13" s="127" customFormat="1" ht="16.5" customHeight="1" x14ac:dyDescent="0.2">
      <c r="A23" s="72" t="s">
        <v>38</v>
      </c>
      <c r="B23" s="475" t="s">
        <v>46</v>
      </c>
      <c r="C23" s="375">
        <v>145210</v>
      </c>
      <c r="D23" s="375">
        <v>144605</v>
      </c>
      <c r="E23" s="375">
        <v>136282</v>
      </c>
      <c r="F23" s="375">
        <v>139739</v>
      </c>
      <c r="G23" s="375">
        <v>147070</v>
      </c>
      <c r="H23" s="375">
        <v>141233</v>
      </c>
      <c r="I23" s="375">
        <v>147547</v>
      </c>
      <c r="J23" s="375">
        <v>154532</v>
      </c>
      <c r="K23" s="375">
        <v>161378</v>
      </c>
      <c r="L23" s="375">
        <v>165477</v>
      </c>
      <c r="M23" s="375">
        <v>162095</v>
      </c>
    </row>
    <row r="24" spans="1:13" s="71" customFormat="1" ht="12.75" customHeight="1" x14ac:dyDescent="0.2">
      <c r="A24" s="66"/>
      <c r="B24" s="94" t="s">
        <v>54</v>
      </c>
      <c r="C24" s="377">
        <v>82848</v>
      </c>
      <c r="D24" s="377">
        <v>81033</v>
      </c>
      <c r="E24" s="377">
        <v>74556</v>
      </c>
      <c r="F24" s="377">
        <v>76233</v>
      </c>
      <c r="G24" s="377">
        <v>80896</v>
      </c>
      <c r="H24" s="377">
        <v>77793</v>
      </c>
      <c r="I24" s="377">
        <v>79390</v>
      </c>
      <c r="J24" s="377">
        <v>84335</v>
      </c>
      <c r="K24" s="377">
        <v>88964</v>
      </c>
      <c r="L24" s="377">
        <v>89934</v>
      </c>
      <c r="M24" s="377">
        <v>88809</v>
      </c>
    </row>
    <row r="25" spans="1:13" s="71" customFormat="1" ht="12.75" customHeight="1" x14ac:dyDescent="0.2">
      <c r="A25" s="66"/>
      <c r="B25" s="94" t="s">
        <v>55</v>
      </c>
      <c r="C25" s="377">
        <v>62362</v>
      </c>
      <c r="D25" s="377">
        <v>63572</v>
      </c>
      <c r="E25" s="377">
        <v>61726</v>
      </c>
      <c r="F25" s="377">
        <v>63506</v>
      </c>
      <c r="G25" s="377">
        <v>66174</v>
      </c>
      <c r="H25" s="377">
        <v>63440</v>
      </c>
      <c r="I25" s="377">
        <v>68157</v>
      </c>
      <c r="J25" s="377">
        <v>70197</v>
      </c>
      <c r="K25" s="377">
        <v>72414</v>
      </c>
      <c r="L25" s="377">
        <v>75543</v>
      </c>
      <c r="M25" s="377">
        <v>73286</v>
      </c>
    </row>
    <row r="26" spans="1:13" s="126" customFormat="1" ht="16.5" customHeight="1" x14ac:dyDescent="0.2">
      <c r="A26" s="72" t="s">
        <v>39</v>
      </c>
      <c r="B26" s="475" t="s">
        <v>46</v>
      </c>
      <c r="C26" s="375">
        <v>96260</v>
      </c>
      <c r="D26" s="375">
        <v>92969</v>
      </c>
      <c r="E26" s="375">
        <v>91073</v>
      </c>
      <c r="F26" s="375">
        <v>91458</v>
      </c>
      <c r="G26" s="375">
        <v>89760</v>
      </c>
      <c r="H26" s="375">
        <v>96215</v>
      </c>
      <c r="I26" s="375">
        <v>98823</v>
      </c>
      <c r="J26" s="375">
        <v>101241</v>
      </c>
      <c r="K26" s="375">
        <v>110184</v>
      </c>
      <c r="L26" s="375">
        <v>111024</v>
      </c>
      <c r="M26" s="375">
        <v>104408</v>
      </c>
    </row>
    <row r="27" spans="1:13" s="217" customFormat="1" ht="12.75" customHeight="1" x14ac:dyDescent="0.2">
      <c r="A27" s="66"/>
      <c r="B27" s="94" t="s">
        <v>54</v>
      </c>
      <c r="C27" s="377">
        <v>54920</v>
      </c>
      <c r="D27" s="377">
        <v>52044</v>
      </c>
      <c r="E27" s="377">
        <v>51039</v>
      </c>
      <c r="F27" s="377">
        <v>52167</v>
      </c>
      <c r="G27" s="377">
        <v>50303</v>
      </c>
      <c r="H27" s="377">
        <v>54194</v>
      </c>
      <c r="I27" s="377">
        <v>54966</v>
      </c>
      <c r="J27" s="377">
        <v>55142</v>
      </c>
      <c r="K27" s="377">
        <v>60727</v>
      </c>
      <c r="L27" s="377">
        <v>60938</v>
      </c>
      <c r="M27" s="377">
        <v>58537</v>
      </c>
    </row>
    <row r="28" spans="1:13" s="217" customFormat="1" ht="12.75" customHeight="1" x14ac:dyDescent="0.2">
      <c r="A28" s="66"/>
      <c r="B28" s="94" t="s">
        <v>55</v>
      </c>
      <c r="C28" s="377">
        <v>41340</v>
      </c>
      <c r="D28" s="377">
        <v>40925</v>
      </c>
      <c r="E28" s="377">
        <v>40034</v>
      </c>
      <c r="F28" s="377">
        <v>39291</v>
      </c>
      <c r="G28" s="377">
        <v>39457</v>
      </c>
      <c r="H28" s="377">
        <v>42021</v>
      </c>
      <c r="I28" s="377">
        <v>43857</v>
      </c>
      <c r="J28" s="377">
        <v>46099</v>
      </c>
      <c r="K28" s="377">
        <v>49457</v>
      </c>
      <c r="L28" s="377">
        <v>50086</v>
      </c>
      <c r="M28" s="377">
        <v>45871</v>
      </c>
    </row>
    <row r="29" spans="1:13" s="126" customFormat="1" ht="16.5" customHeight="1" x14ac:dyDescent="0.2">
      <c r="A29" s="72" t="s">
        <v>40</v>
      </c>
      <c r="B29" s="475" t="s">
        <v>46</v>
      </c>
      <c r="C29" s="375">
        <v>63742</v>
      </c>
      <c r="D29" s="375">
        <v>67225</v>
      </c>
      <c r="E29" s="375">
        <v>56462</v>
      </c>
      <c r="F29" s="375">
        <v>59282</v>
      </c>
      <c r="G29" s="375">
        <v>63738</v>
      </c>
      <c r="H29" s="375">
        <v>66738</v>
      </c>
      <c r="I29" s="375">
        <v>69035</v>
      </c>
      <c r="J29" s="375">
        <v>78214</v>
      </c>
      <c r="K29" s="375">
        <v>80103</v>
      </c>
      <c r="L29" s="375">
        <v>80426</v>
      </c>
      <c r="M29" s="375">
        <v>81014</v>
      </c>
    </row>
    <row r="30" spans="1:13" s="217" customFormat="1" ht="12.75" customHeight="1" x14ac:dyDescent="0.2">
      <c r="A30" s="66"/>
      <c r="B30" s="94" t="s">
        <v>54</v>
      </c>
      <c r="C30" s="377">
        <v>36257</v>
      </c>
      <c r="D30" s="377">
        <v>38367</v>
      </c>
      <c r="E30" s="377">
        <v>32031</v>
      </c>
      <c r="F30" s="377">
        <v>32282</v>
      </c>
      <c r="G30" s="377">
        <v>36034</v>
      </c>
      <c r="H30" s="377">
        <v>37318</v>
      </c>
      <c r="I30" s="377">
        <v>40379</v>
      </c>
      <c r="J30" s="377">
        <v>44356</v>
      </c>
      <c r="K30" s="377">
        <v>45248</v>
      </c>
      <c r="L30" s="377">
        <v>45691</v>
      </c>
      <c r="M30" s="377">
        <v>46395</v>
      </c>
    </row>
    <row r="31" spans="1:13" s="217" customFormat="1" ht="12.75" customHeight="1" x14ac:dyDescent="0.2">
      <c r="A31" s="66"/>
      <c r="B31" s="94" t="s">
        <v>55</v>
      </c>
      <c r="C31" s="377">
        <v>27485</v>
      </c>
      <c r="D31" s="377">
        <v>28858</v>
      </c>
      <c r="E31" s="377">
        <v>24431</v>
      </c>
      <c r="F31" s="377">
        <v>27000</v>
      </c>
      <c r="G31" s="377">
        <v>27704</v>
      </c>
      <c r="H31" s="377">
        <v>29420</v>
      </c>
      <c r="I31" s="377">
        <v>28656</v>
      </c>
      <c r="J31" s="377">
        <v>33858</v>
      </c>
      <c r="K31" s="377">
        <v>34855</v>
      </c>
      <c r="L31" s="377">
        <v>34735</v>
      </c>
      <c r="M31" s="377">
        <v>34619</v>
      </c>
    </row>
    <row r="32" spans="1:13" s="126" customFormat="1" ht="16.5" customHeight="1" x14ac:dyDescent="0.2">
      <c r="A32" s="72" t="s">
        <v>41</v>
      </c>
      <c r="B32" s="475" t="s">
        <v>46</v>
      </c>
      <c r="C32" s="375">
        <v>175916</v>
      </c>
      <c r="D32" s="375">
        <v>172279</v>
      </c>
      <c r="E32" s="375">
        <v>164640</v>
      </c>
      <c r="F32" s="375">
        <v>161861</v>
      </c>
      <c r="G32" s="375">
        <v>155482</v>
      </c>
      <c r="H32" s="375">
        <v>171425</v>
      </c>
      <c r="I32" s="375">
        <v>185474</v>
      </c>
      <c r="J32" s="375">
        <v>199402</v>
      </c>
      <c r="K32" s="375">
        <v>211355</v>
      </c>
      <c r="L32" s="375">
        <v>213289</v>
      </c>
      <c r="M32" s="375">
        <v>205892</v>
      </c>
    </row>
    <row r="33" spans="1:13" s="217" customFormat="1" ht="12.75" customHeight="1" x14ac:dyDescent="0.2">
      <c r="A33" s="66"/>
      <c r="B33" s="94" t="s">
        <v>54</v>
      </c>
      <c r="C33" s="377">
        <v>98182</v>
      </c>
      <c r="D33" s="377">
        <v>94842</v>
      </c>
      <c r="E33" s="377">
        <v>89526</v>
      </c>
      <c r="F33" s="377">
        <v>89024</v>
      </c>
      <c r="G33" s="377">
        <v>85910</v>
      </c>
      <c r="H33" s="377">
        <v>94472</v>
      </c>
      <c r="I33" s="377">
        <v>102462</v>
      </c>
      <c r="J33" s="377">
        <v>111258</v>
      </c>
      <c r="K33" s="377">
        <v>120086</v>
      </c>
      <c r="L33" s="377">
        <v>118662</v>
      </c>
      <c r="M33" s="377">
        <v>115795</v>
      </c>
    </row>
    <row r="34" spans="1:13" s="217" customFormat="1" ht="12.75" customHeight="1" x14ac:dyDescent="0.2">
      <c r="A34" s="66"/>
      <c r="B34" s="94" t="s">
        <v>55</v>
      </c>
      <c r="C34" s="377">
        <v>77734</v>
      </c>
      <c r="D34" s="377">
        <v>77437</v>
      </c>
      <c r="E34" s="377">
        <v>75114</v>
      </c>
      <c r="F34" s="377">
        <v>72837</v>
      </c>
      <c r="G34" s="377">
        <v>69572</v>
      </c>
      <c r="H34" s="377">
        <v>76953</v>
      </c>
      <c r="I34" s="377">
        <v>83012</v>
      </c>
      <c r="J34" s="377">
        <v>88144</v>
      </c>
      <c r="K34" s="377">
        <v>91269</v>
      </c>
      <c r="L34" s="377">
        <v>94627</v>
      </c>
      <c r="M34" s="377">
        <v>90097</v>
      </c>
    </row>
    <row r="35" spans="1:13" s="126" customFormat="1" ht="16.5" customHeight="1" x14ac:dyDescent="0.2">
      <c r="A35" s="72" t="s">
        <v>42</v>
      </c>
      <c r="B35" s="475" t="s">
        <v>46</v>
      </c>
      <c r="C35" s="375">
        <v>116847</v>
      </c>
      <c r="D35" s="375">
        <v>118681</v>
      </c>
      <c r="E35" s="375">
        <v>109180</v>
      </c>
      <c r="F35" s="375">
        <v>112215</v>
      </c>
      <c r="G35" s="375">
        <v>120177</v>
      </c>
      <c r="H35" s="375">
        <v>123231</v>
      </c>
      <c r="I35" s="375">
        <v>121604</v>
      </c>
      <c r="J35" s="375">
        <v>128834</v>
      </c>
      <c r="K35" s="375">
        <v>136175</v>
      </c>
      <c r="L35" s="375">
        <v>155965</v>
      </c>
      <c r="M35" s="375">
        <v>155746</v>
      </c>
    </row>
    <row r="36" spans="1:13" s="217" customFormat="1" ht="12.75" customHeight="1" x14ac:dyDescent="0.2">
      <c r="A36" s="66"/>
      <c r="B36" s="94" t="s">
        <v>54</v>
      </c>
      <c r="C36" s="377">
        <v>60223</v>
      </c>
      <c r="D36" s="377">
        <v>59038</v>
      </c>
      <c r="E36" s="377">
        <v>55416</v>
      </c>
      <c r="F36" s="377">
        <v>57072</v>
      </c>
      <c r="G36" s="377">
        <v>62030</v>
      </c>
      <c r="H36" s="377">
        <v>63811</v>
      </c>
      <c r="I36" s="377">
        <v>63442</v>
      </c>
      <c r="J36" s="377">
        <v>65574</v>
      </c>
      <c r="K36" s="377">
        <v>67601</v>
      </c>
      <c r="L36" s="377">
        <v>77286</v>
      </c>
      <c r="M36" s="377">
        <v>79623</v>
      </c>
    </row>
    <row r="37" spans="1:13" s="217" customFormat="1" ht="12.75" customHeight="1" x14ac:dyDescent="0.2">
      <c r="A37" s="74"/>
      <c r="B37" s="94" t="s">
        <v>55</v>
      </c>
      <c r="C37" s="377">
        <v>56624</v>
      </c>
      <c r="D37" s="377">
        <v>59643</v>
      </c>
      <c r="E37" s="377">
        <v>53764</v>
      </c>
      <c r="F37" s="377">
        <v>55143</v>
      </c>
      <c r="G37" s="377">
        <v>58147</v>
      </c>
      <c r="H37" s="377">
        <v>59420</v>
      </c>
      <c r="I37" s="377">
        <v>58162</v>
      </c>
      <c r="J37" s="377">
        <v>63260</v>
      </c>
      <c r="K37" s="377">
        <v>68574</v>
      </c>
      <c r="L37" s="377">
        <v>78679</v>
      </c>
      <c r="M37" s="377">
        <v>76123</v>
      </c>
    </row>
    <row r="38" spans="1:13" s="126" customFormat="1" ht="16.5" customHeight="1" x14ac:dyDescent="0.2">
      <c r="A38" s="75" t="s">
        <v>73</v>
      </c>
      <c r="B38" s="475" t="s">
        <v>46</v>
      </c>
      <c r="C38" s="375">
        <v>128180</v>
      </c>
      <c r="D38" s="375">
        <v>137028</v>
      </c>
      <c r="E38" s="375">
        <v>134754</v>
      </c>
      <c r="F38" s="375">
        <v>149020</v>
      </c>
      <c r="G38" s="375">
        <v>171494</v>
      </c>
      <c r="H38" s="375">
        <v>172977</v>
      </c>
      <c r="I38" s="375">
        <v>197476</v>
      </c>
      <c r="J38" s="375">
        <v>220872</v>
      </c>
      <c r="K38" s="375">
        <v>231615</v>
      </c>
      <c r="L38" s="375">
        <v>238330</v>
      </c>
      <c r="M38" s="375">
        <v>236832</v>
      </c>
    </row>
    <row r="39" spans="1:13" s="217" customFormat="1" ht="12.75" customHeight="1" x14ac:dyDescent="0.2">
      <c r="A39" s="74"/>
      <c r="B39" s="94" t="s">
        <v>54</v>
      </c>
      <c r="C39" s="377">
        <v>57743</v>
      </c>
      <c r="D39" s="377">
        <v>65260</v>
      </c>
      <c r="E39" s="377">
        <v>58762</v>
      </c>
      <c r="F39" s="377">
        <v>63151</v>
      </c>
      <c r="G39" s="377">
        <v>73089</v>
      </c>
      <c r="H39" s="377">
        <v>71212</v>
      </c>
      <c r="I39" s="377">
        <v>82016</v>
      </c>
      <c r="J39" s="377">
        <v>96772</v>
      </c>
      <c r="K39" s="377">
        <v>102699</v>
      </c>
      <c r="L39" s="377">
        <v>106529</v>
      </c>
      <c r="M39" s="377">
        <v>101581</v>
      </c>
    </row>
    <row r="40" spans="1:13" s="217" customFormat="1" ht="12.75" customHeight="1" x14ac:dyDescent="0.2">
      <c r="A40" s="74"/>
      <c r="B40" s="77" t="s">
        <v>55</v>
      </c>
      <c r="C40" s="378">
        <v>70437</v>
      </c>
      <c r="D40" s="378">
        <v>71768</v>
      </c>
      <c r="E40" s="378">
        <v>75992</v>
      </c>
      <c r="F40" s="378">
        <v>85869</v>
      </c>
      <c r="G40" s="378">
        <v>98405</v>
      </c>
      <c r="H40" s="378">
        <v>101765</v>
      </c>
      <c r="I40" s="378">
        <v>115460</v>
      </c>
      <c r="J40" s="378">
        <v>124100</v>
      </c>
      <c r="K40" s="378">
        <v>128916</v>
      </c>
      <c r="L40" s="378">
        <v>131801</v>
      </c>
      <c r="M40" s="378">
        <v>135251</v>
      </c>
    </row>
    <row r="41" spans="1:13" s="217" customFormat="1" ht="14.25" customHeight="1" x14ac:dyDescent="0.2">
      <c r="A41" s="507" t="s">
        <v>250</v>
      </c>
      <c r="B41" s="507"/>
      <c r="C41" s="507"/>
      <c r="D41" s="507"/>
      <c r="E41" s="507"/>
      <c r="F41" s="507"/>
      <c r="G41" s="507"/>
      <c r="H41" s="507"/>
      <c r="I41" s="507"/>
      <c r="J41" s="507"/>
      <c r="K41" s="70"/>
      <c r="L41" s="70"/>
      <c r="M41" s="70"/>
    </row>
    <row r="42" spans="1:13" ht="15" customHeight="1" x14ac:dyDescent="0.2">
      <c r="A42" s="21" t="s">
        <v>140</v>
      </c>
      <c r="B42" s="3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5" customHeight="1" x14ac:dyDescent="0.2">
      <c r="C43" s="217"/>
      <c r="D43" s="217"/>
    </row>
    <row r="44" spans="1:13" x14ac:dyDescent="0.2">
      <c r="C44" s="217"/>
      <c r="D44" s="217"/>
    </row>
    <row r="45" spans="1:13" x14ac:dyDescent="0.2">
      <c r="C45" s="217"/>
      <c r="D45" s="217"/>
    </row>
    <row r="46" spans="1:13" x14ac:dyDescent="0.2">
      <c r="C46" s="217"/>
      <c r="D46" s="217"/>
    </row>
    <row r="47" spans="1:13" x14ac:dyDescent="0.2">
      <c r="C47" s="217"/>
      <c r="D47" s="217"/>
    </row>
    <row r="48" spans="1:13" x14ac:dyDescent="0.2">
      <c r="C48" s="217"/>
      <c r="D48" s="217"/>
    </row>
    <row r="49" spans="2:4" x14ac:dyDescent="0.2">
      <c r="C49" s="217"/>
      <c r="D49" s="217"/>
    </row>
    <row r="50" spans="2:4" x14ac:dyDescent="0.2">
      <c r="B50" s="128"/>
      <c r="C50" s="217"/>
      <c r="D50" s="217"/>
    </row>
    <row r="51" spans="2:4" x14ac:dyDescent="0.2">
      <c r="C51" s="217"/>
      <c r="D51" s="217"/>
    </row>
    <row r="52" spans="2:4" x14ac:dyDescent="0.2">
      <c r="C52" s="217"/>
      <c r="D52" s="217"/>
    </row>
    <row r="53" spans="2:4" x14ac:dyDescent="0.2">
      <c r="C53" s="217"/>
      <c r="D53" s="217"/>
    </row>
    <row r="54" spans="2:4" x14ac:dyDescent="0.2">
      <c r="C54" s="217"/>
      <c r="D54" s="217"/>
    </row>
    <row r="55" spans="2:4" x14ac:dyDescent="0.2">
      <c r="C55" s="217"/>
      <c r="D55" s="217"/>
    </row>
    <row r="56" spans="2:4" x14ac:dyDescent="0.2">
      <c r="C56" s="217"/>
      <c r="D56" s="217"/>
    </row>
    <row r="57" spans="2:4" x14ac:dyDescent="0.2">
      <c r="C57" s="217"/>
      <c r="D57" s="217"/>
    </row>
    <row r="58" spans="2:4" x14ac:dyDescent="0.2">
      <c r="C58" s="217"/>
      <c r="D58" s="217"/>
    </row>
    <row r="59" spans="2:4" x14ac:dyDescent="0.2">
      <c r="C59" s="217"/>
      <c r="D59" s="217"/>
    </row>
    <row r="60" spans="2:4" x14ac:dyDescent="0.2">
      <c r="C60" s="217"/>
      <c r="D60" s="217"/>
    </row>
    <row r="61" spans="2:4" x14ac:dyDescent="0.2">
      <c r="C61" s="217"/>
      <c r="D61" s="217"/>
    </row>
    <row r="62" spans="2:4" x14ac:dyDescent="0.2">
      <c r="C62" s="217"/>
      <c r="D62" s="217"/>
    </row>
    <row r="63" spans="2:4" x14ac:dyDescent="0.2">
      <c r="C63" s="217"/>
      <c r="D63" s="217"/>
    </row>
    <row r="64" spans="2:4" x14ac:dyDescent="0.2">
      <c r="C64" s="217"/>
      <c r="D64" s="217"/>
    </row>
    <row r="65" spans="3:4" x14ac:dyDescent="0.2">
      <c r="C65" s="217"/>
      <c r="D65" s="217"/>
    </row>
    <row r="66" spans="3:4" x14ac:dyDescent="0.2">
      <c r="C66" s="217"/>
      <c r="D66" s="217"/>
    </row>
    <row r="67" spans="3:4" x14ac:dyDescent="0.2">
      <c r="C67" s="217"/>
      <c r="D67" s="217"/>
    </row>
    <row r="68" spans="3:4" x14ac:dyDescent="0.2">
      <c r="C68" s="217"/>
      <c r="D68" s="217"/>
    </row>
    <row r="69" spans="3:4" x14ac:dyDescent="0.2">
      <c r="C69" s="217"/>
      <c r="D69" s="217"/>
    </row>
    <row r="70" spans="3:4" x14ac:dyDescent="0.2">
      <c r="C70" s="217"/>
      <c r="D70" s="217"/>
    </row>
    <row r="71" spans="3:4" x14ac:dyDescent="0.2">
      <c r="C71" s="217"/>
      <c r="D71" s="217"/>
    </row>
    <row r="72" spans="3:4" x14ac:dyDescent="0.2">
      <c r="C72" s="217"/>
      <c r="D72" s="217"/>
    </row>
    <row r="73" spans="3:4" x14ac:dyDescent="0.2">
      <c r="C73" s="217"/>
      <c r="D73" s="217"/>
    </row>
    <row r="74" spans="3:4" x14ac:dyDescent="0.2">
      <c r="C74" s="217"/>
      <c r="D74" s="217"/>
    </row>
    <row r="75" spans="3:4" x14ac:dyDescent="0.2">
      <c r="C75" s="217"/>
      <c r="D75" s="217"/>
    </row>
    <row r="76" spans="3:4" x14ac:dyDescent="0.2">
      <c r="C76" s="217"/>
      <c r="D76" s="217"/>
    </row>
    <row r="77" spans="3:4" x14ac:dyDescent="0.2">
      <c r="C77" s="217"/>
      <c r="D77" s="217"/>
    </row>
    <row r="78" spans="3:4" x14ac:dyDescent="0.2">
      <c r="C78" s="217"/>
      <c r="D78" s="217"/>
    </row>
    <row r="79" spans="3:4" x14ac:dyDescent="0.2">
      <c r="C79" s="217"/>
      <c r="D79" s="217"/>
    </row>
    <row r="80" spans="3:4" x14ac:dyDescent="0.2">
      <c r="C80" s="217"/>
      <c r="D80" s="217"/>
    </row>
    <row r="81" spans="3:4" x14ac:dyDescent="0.2">
      <c r="C81" s="217"/>
      <c r="D81" s="217"/>
    </row>
    <row r="82" spans="3:4" x14ac:dyDescent="0.2">
      <c r="C82" s="217"/>
      <c r="D82" s="217"/>
    </row>
    <row r="83" spans="3:4" x14ac:dyDescent="0.2">
      <c r="C83" s="217"/>
      <c r="D83" s="217"/>
    </row>
    <row r="84" spans="3:4" x14ac:dyDescent="0.2">
      <c r="C84" s="217"/>
      <c r="D84" s="217"/>
    </row>
    <row r="85" spans="3:4" x14ac:dyDescent="0.2">
      <c r="C85" s="217"/>
      <c r="D85" s="217"/>
    </row>
    <row r="86" spans="3:4" x14ac:dyDescent="0.2">
      <c r="C86" s="217"/>
      <c r="D86" s="217"/>
    </row>
    <row r="87" spans="3:4" x14ac:dyDescent="0.2">
      <c r="C87" s="217"/>
      <c r="D87" s="217"/>
    </row>
    <row r="88" spans="3:4" x14ac:dyDescent="0.2">
      <c r="C88" s="217"/>
      <c r="D88" s="217"/>
    </row>
    <row r="89" spans="3:4" x14ac:dyDescent="0.2">
      <c r="C89" s="217"/>
      <c r="D89" s="217"/>
    </row>
    <row r="90" spans="3:4" x14ac:dyDescent="0.2">
      <c r="C90" s="217"/>
      <c r="D90" s="217"/>
    </row>
    <row r="91" spans="3:4" x14ac:dyDescent="0.2">
      <c r="C91" s="217"/>
      <c r="D91" s="217"/>
    </row>
    <row r="92" spans="3:4" x14ac:dyDescent="0.2">
      <c r="C92" s="217"/>
      <c r="D92" s="217"/>
    </row>
    <row r="93" spans="3:4" x14ac:dyDescent="0.2">
      <c r="C93" s="217"/>
      <c r="D93" s="217"/>
    </row>
    <row r="94" spans="3:4" x14ac:dyDescent="0.2">
      <c r="C94" s="217"/>
      <c r="D94" s="217"/>
    </row>
    <row r="95" spans="3:4" x14ac:dyDescent="0.2">
      <c r="C95" s="217"/>
      <c r="D95" s="217"/>
    </row>
    <row r="96" spans="3:4" x14ac:dyDescent="0.2">
      <c r="C96" s="217"/>
      <c r="D96" s="217"/>
    </row>
    <row r="97" spans="3:4" x14ac:dyDescent="0.2">
      <c r="C97" s="217"/>
      <c r="D97" s="217"/>
    </row>
    <row r="98" spans="3:4" x14ac:dyDescent="0.2">
      <c r="C98" s="217"/>
      <c r="D98" s="217"/>
    </row>
    <row r="99" spans="3:4" x14ac:dyDescent="0.2">
      <c r="C99" s="217"/>
      <c r="D99" s="217"/>
    </row>
    <row r="100" spans="3:4" x14ac:dyDescent="0.2">
      <c r="C100" s="217"/>
      <c r="D100" s="217"/>
    </row>
    <row r="101" spans="3:4" x14ac:dyDescent="0.2">
      <c r="C101" s="217"/>
      <c r="D101" s="217"/>
    </row>
    <row r="102" spans="3:4" x14ac:dyDescent="0.2">
      <c r="C102" s="217"/>
      <c r="D102" s="217"/>
    </row>
    <row r="103" spans="3:4" x14ac:dyDescent="0.2">
      <c r="C103" s="217"/>
      <c r="D103" s="217"/>
    </row>
    <row r="104" spans="3:4" x14ac:dyDescent="0.2">
      <c r="C104" s="217"/>
      <c r="D104" s="217"/>
    </row>
    <row r="105" spans="3:4" x14ac:dyDescent="0.2">
      <c r="C105" s="217"/>
      <c r="D105" s="217"/>
    </row>
    <row r="106" spans="3:4" x14ac:dyDescent="0.2">
      <c r="C106" s="217"/>
      <c r="D106" s="217"/>
    </row>
    <row r="107" spans="3:4" x14ac:dyDescent="0.2">
      <c r="C107" s="217"/>
      <c r="D107" s="217"/>
    </row>
    <row r="108" spans="3:4" x14ac:dyDescent="0.2">
      <c r="C108" s="217"/>
      <c r="D108" s="217"/>
    </row>
    <row r="109" spans="3:4" x14ac:dyDescent="0.2">
      <c r="C109" s="217"/>
      <c r="D109" s="217"/>
    </row>
    <row r="110" spans="3:4" x14ac:dyDescent="0.2">
      <c r="C110" s="217"/>
      <c r="D110" s="217"/>
    </row>
    <row r="111" spans="3:4" x14ac:dyDescent="0.2">
      <c r="C111" s="217"/>
      <c r="D111" s="217"/>
    </row>
    <row r="112" spans="3:4" x14ac:dyDescent="0.2">
      <c r="C112" s="217"/>
      <c r="D112" s="217"/>
    </row>
    <row r="113" spans="3:4" x14ac:dyDescent="0.2">
      <c r="C113" s="217"/>
      <c r="D113" s="217"/>
    </row>
    <row r="114" spans="3:4" x14ac:dyDescent="0.2">
      <c r="C114" s="217"/>
      <c r="D114" s="217"/>
    </row>
    <row r="115" spans="3:4" x14ac:dyDescent="0.2">
      <c r="C115" s="217"/>
      <c r="D115" s="217"/>
    </row>
    <row r="116" spans="3:4" x14ac:dyDescent="0.2">
      <c r="C116" s="217"/>
      <c r="D116" s="217"/>
    </row>
    <row r="117" spans="3:4" x14ac:dyDescent="0.2">
      <c r="C117" s="217"/>
      <c r="D117" s="217"/>
    </row>
    <row r="118" spans="3:4" x14ac:dyDescent="0.2">
      <c r="C118" s="217"/>
      <c r="D118" s="217"/>
    </row>
    <row r="119" spans="3:4" x14ac:dyDescent="0.2">
      <c r="C119" s="217"/>
      <c r="D119" s="217"/>
    </row>
    <row r="120" spans="3:4" x14ac:dyDescent="0.2">
      <c r="C120" s="217"/>
      <c r="D120" s="217"/>
    </row>
    <row r="121" spans="3:4" x14ac:dyDescent="0.2">
      <c r="C121" s="217"/>
      <c r="D121" s="217"/>
    </row>
    <row r="122" spans="3:4" x14ac:dyDescent="0.2">
      <c r="C122" s="217"/>
      <c r="D122" s="217"/>
    </row>
    <row r="123" spans="3:4" x14ac:dyDescent="0.2">
      <c r="C123" s="217"/>
      <c r="D123" s="217"/>
    </row>
    <row r="124" spans="3:4" x14ac:dyDescent="0.2">
      <c r="C124" s="217"/>
      <c r="D124" s="217"/>
    </row>
    <row r="125" spans="3:4" x14ac:dyDescent="0.2">
      <c r="C125" s="217"/>
      <c r="D125" s="217"/>
    </row>
    <row r="126" spans="3:4" x14ac:dyDescent="0.2">
      <c r="C126" s="217"/>
      <c r="D126" s="217"/>
    </row>
    <row r="127" spans="3:4" x14ac:dyDescent="0.2">
      <c r="C127" s="217"/>
      <c r="D127" s="217"/>
    </row>
    <row r="128" spans="3:4" x14ac:dyDescent="0.2">
      <c r="C128" s="217"/>
      <c r="D128" s="217"/>
    </row>
    <row r="129" spans="3:4" x14ac:dyDescent="0.2">
      <c r="C129" s="217"/>
      <c r="D129" s="217"/>
    </row>
    <row r="130" spans="3:4" x14ac:dyDescent="0.2">
      <c r="C130" s="217"/>
      <c r="D130" s="217"/>
    </row>
    <row r="131" spans="3:4" x14ac:dyDescent="0.2">
      <c r="C131" s="217"/>
      <c r="D131" s="217"/>
    </row>
    <row r="132" spans="3:4" x14ac:dyDescent="0.2">
      <c r="C132" s="217"/>
      <c r="D132" s="217"/>
    </row>
    <row r="133" spans="3:4" x14ac:dyDescent="0.2">
      <c r="C133" s="217"/>
      <c r="D133" s="217"/>
    </row>
    <row r="134" spans="3:4" x14ac:dyDescent="0.2">
      <c r="C134" s="217"/>
      <c r="D134" s="217"/>
    </row>
    <row r="135" spans="3:4" x14ac:dyDescent="0.2">
      <c r="C135" s="217"/>
      <c r="D135" s="217"/>
    </row>
    <row r="136" spans="3:4" x14ac:dyDescent="0.2">
      <c r="C136" s="217"/>
      <c r="D136" s="217"/>
    </row>
    <row r="137" spans="3:4" x14ac:dyDescent="0.2">
      <c r="C137" s="217"/>
      <c r="D137" s="217"/>
    </row>
    <row r="138" spans="3:4" x14ac:dyDescent="0.2">
      <c r="C138" s="217"/>
      <c r="D138" s="217"/>
    </row>
    <row r="139" spans="3:4" x14ac:dyDescent="0.2">
      <c r="C139" s="217"/>
      <c r="D139" s="217"/>
    </row>
    <row r="140" spans="3:4" x14ac:dyDescent="0.2">
      <c r="C140" s="217"/>
      <c r="D140" s="217"/>
    </row>
    <row r="141" spans="3:4" x14ac:dyDescent="0.2">
      <c r="C141" s="217"/>
      <c r="D141" s="217"/>
    </row>
    <row r="142" spans="3:4" x14ac:dyDescent="0.2">
      <c r="C142" s="217"/>
      <c r="D142" s="217"/>
    </row>
    <row r="143" spans="3:4" x14ac:dyDescent="0.2">
      <c r="C143" s="217"/>
      <c r="D143" s="217"/>
    </row>
    <row r="144" spans="3:4" x14ac:dyDescent="0.2">
      <c r="C144" s="217"/>
      <c r="D144" s="217"/>
    </row>
    <row r="145" spans="3:4" x14ac:dyDescent="0.2">
      <c r="C145" s="217"/>
      <c r="D145" s="217"/>
    </row>
    <row r="146" spans="3:4" x14ac:dyDescent="0.2">
      <c r="C146" s="217"/>
      <c r="D146" s="217"/>
    </row>
    <row r="147" spans="3:4" x14ac:dyDescent="0.2">
      <c r="C147" s="217"/>
      <c r="D147" s="217"/>
    </row>
    <row r="148" spans="3:4" x14ac:dyDescent="0.2">
      <c r="C148" s="217"/>
      <c r="D148" s="217"/>
    </row>
    <row r="149" spans="3:4" x14ac:dyDescent="0.2">
      <c r="C149" s="217"/>
      <c r="D149" s="217"/>
    </row>
    <row r="150" spans="3:4" x14ac:dyDescent="0.2">
      <c r="C150" s="217"/>
      <c r="D150" s="217"/>
    </row>
    <row r="151" spans="3:4" x14ac:dyDescent="0.2">
      <c r="C151" s="217"/>
      <c r="D151" s="217"/>
    </row>
    <row r="152" spans="3:4" x14ac:dyDescent="0.2">
      <c r="C152" s="217"/>
      <c r="D152" s="217"/>
    </row>
    <row r="153" spans="3:4" x14ac:dyDescent="0.2">
      <c r="C153" s="217"/>
      <c r="D153" s="217"/>
    </row>
    <row r="154" spans="3:4" x14ac:dyDescent="0.2">
      <c r="C154" s="217"/>
      <c r="D154" s="217"/>
    </row>
    <row r="155" spans="3:4" x14ac:dyDescent="0.2">
      <c r="C155" s="217"/>
      <c r="D155" s="217"/>
    </row>
    <row r="156" spans="3:4" x14ac:dyDescent="0.2">
      <c r="C156" s="217"/>
      <c r="D156" s="217"/>
    </row>
    <row r="157" spans="3:4" x14ac:dyDescent="0.2">
      <c r="C157" s="217"/>
      <c r="D157" s="217"/>
    </row>
    <row r="158" spans="3:4" x14ac:dyDescent="0.2">
      <c r="C158" s="217"/>
      <c r="D158" s="217"/>
    </row>
    <row r="159" spans="3:4" x14ac:dyDescent="0.2">
      <c r="C159" s="217"/>
      <c r="D159" s="217"/>
    </row>
    <row r="160" spans="3:4" x14ac:dyDescent="0.2">
      <c r="C160" s="217"/>
      <c r="D160" s="217"/>
    </row>
    <row r="161" spans="3:4" x14ac:dyDescent="0.2">
      <c r="C161" s="217"/>
      <c r="D161" s="217"/>
    </row>
    <row r="162" spans="3:4" x14ac:dyDescent="0.2">
      <c r="C162" s="217"/>
      <c r="D162" s="217"/>
    </row>
    <row r="163" spans="3:4" x14ac:dyDescent="0.2">
      <c r="C163" s="217"/>
      <c r="D163" s="217"/>
    </row>
    <row r="164" spans="3:4" x14ac:dyDescent="0.2">
      <c r="C164" s="217"/>
      <c r="D164" s="217"/>
    </row>
    <row r="165" spans="3:4" x14ac:dyDescent="0.2">
      <c r="C165" s="217"/>
      <c r="D165" s="217"/>
    </row>
    <row r="166" spans="3:4" x14ac:dyDescent="0.2">
      <c r="C166" s="217"/>
      <c r="D166" s="217"/>
    </row>
    <row r="167" spans="3:4" x14ac:dyDescent="0.2">
      <c r="C167" s="217"/>
      <c r="D167" s="217"/>
    </row>
    <row r="168" spans="3:4" x14ac:dyDescent="0.2">
      <c r="C168" s="217"/>
      <c r="D168" s="217"/>
    </row>
    <row r="169" spans="3:4" x14ac:dyDescent="0.2">
      <c r="C169" s="217"/>
      <c r="D169" s="217"/>
    </row>
    <row r="170" spans="3:4" x14ac:dyDescent="0.2">
      <c r="C170" s="217"/>
      <c r="D170" s="217"/>
    </row>
    <row r="171" spans="3:4" x14ac:dyDescent="0.2">
      <c r="C171" s="217"/>
      <c r="D171" s="217"/>
    </row>
    <row r="172" spans="3:4" x14ac:dyDescent="0.2">
      <c r="C172" s="217"/>
      <c r="D172" s="217"/>
    </row>
    <row r="173" spans="3:4" x14ac:dyDescent="0.2">
      <c r="C173" s="217"/>
      <c r="D173" s="217"/>
    </row>
    <row r="174" spans="3:4" x14ac:dyDescent="0.2">
      <c r="C174" s="217"/>
      <c r="D174" s="217"/>
    </row>
    <row r="175" spans="3:4" x14ac:dyDescent="0.2">
      <c r="C175" s="217"/>
      <c r="D175" s="217"/>
    </row>
    <row r="176" spans="3:4" x14ac:dyDescent="0.2">
      <c r="C176" s="217"/>
      <c r="D176" s="217"/>
    </row>
    <row r="177" spans="3:4" x14ac:dyDescent="0.2">
      <c r="C177" s="217"/>
      <c r="D177" s="217"/>
    </row>
    <row r="178" spans="3:4" x14ac:dyDescent="0.2">
      <c r="C178" s="217"/>
      <c r="D178" s="217"/>
    </row>
    <row r="179" spans="3:4" x14ac:dyDescent="0.2">
      <c r="C179" s="217"/>
      <c r="D179" s="217"/>
    </row>
    <row r="180" spans="3:4" x14ac:dyDescent="0.2">
      <c r="C180" s="217"/>
      <c r="D180" s="217"/>
    </row>
    <row r="181" spans="3:4" x14ac:dyDescent="0.2">
      <c r="C181" s="217"/>
      <c r="D181" s="217"/>
    </row>
    <row r="182" spans="3:4" x14ac:dyDescent="0.2">
      <c r="C182" s="217"/>
      <c r="D182" s="217"/>
    </row>
    <row r="183" spans="3:4" x14ac:dyDescent="0.2">
      <c r="C183" s="217"/>
      <c r="D183" s="217"/>
    </row>
    <row r="184" spans="3:4" x14ac:dyDescent="0.2">
      <c r="C184" s="217"/>
      <c r="D184" s="217"/>
    </row>
    <row r="185" spans="3:4" x14ac:dyDescent="0.2">
      <c r="C185" s="217"/>
      <c r="D185" s="217"/>
    </row>
    <row r="186" spans="3:4" x14ac:dyDescent="0.2">
      <c r="C186" s="217"/>
      <c r="D186" s="217"/>
    </row>
    <row r="187" spans="3:4" x14ac:dyDescent="0.2">
      <c r="C187" s="217"/>
      <c r="D187" s="217"/>
    </row>
    <row r="188" spans="3:4" x14ac:dyDescent="0.2">
      <c r="C188" s="217"/>
      <c r="D188" s="217"/>
    </row>
    <row r="189" spans="3:4" x14ac:dyDescent="0.2">
      <c r="C189" s="217"/>
      <c r="D189" s="217"/>
    </row>
    <row r="190" spans="3:4" x14ac:dyDescent="0.2">
      <c r="C190" s="217"/>
      <c r="D190" s="217"/>
    </row>
    <row r="191" spans="3:4" x14ac:dyDescent="0.2">
      <c r="C191" s="217"/>
      <c r="D191" s="217"/>
    </row>
    <row r="192" spans="3:4" x14ac:dyDescent="0.2">
      <c r="C192" s="217"/>
      <c r="D192" s="217"/>
    </row>
    <row r="193" spans="3:4" x14ac:dyDescent="0.2">
      <c r="C193" s="217"/>
      <c r="D193" s="217"/>
    </row>
    <row r="194" spans="3:4" x14ac:dyDescent="0.2">
      <c r="C194" s="217"/>
      <c r="D194" s="217"/>
    </row>
    <row r="195" spans="3:4" x14ac:dyDescent="0.2">
      <c r="C195" s="217"/>
      <c r="D195" s="217"/>
    </row>
    <row r="196" spans="3:4" x14ac:dyDescent="0.2">
      <c r="C196" s="217"/>
      <c r="D196" s="217"/>
    </row>
    <row r="197" spans="3:4" x14ac:dyDescent="0.2">
      <c r="C197" s="217"/>
      <c r="D197" s="217"/>
    </row>
    <row r="198" spans="3:4" x14ac:dyDescent="0.2">
      <c r="C198" s="217"/>
      <c r="D198" s="217"/>
    </row>
    <row r="199" spans="3:4" x14ac:dyDescent="0.2">
      <c r="C199" s="217"/>
      <c r="D199" s="217"/>
    </row>
    <row r="200" spans="3:4" x14ac:dyDescent="0.2">
      <c r="C200" s="217"/>
      <c r="D200" s="217"/>
    </row>
    <row r="201" spans="3:4" x14ac:dyDescent="0.2">
      <c r="C201" s="217"/>
      <c r="D201" s="217"/>
    </row>
    <row r="202" spans="3:4" x14ac:dyDescent="0.2">
      <c r="C202" s="217"/>
      <c r="D202" s="217"/>
    </row>
    <row r="203" spans="3:4" x14ac:dyDescent="0.2">
      <c r="C203" s="217"/>
      <c r="D203" s="217"/>
    </row>
    <row r="204" spans="3:4" x14ac:dyDescent="0.2">
      <c r="C204" s="217"/>
      <c r="D204" s="217"/>
    </row>
    <row r="205" spans="3:4" x14ac:dyDescent="0.2">
      <c r="C205" s="217"/>
      <c r="D205" s="217"/>
    </row>
    <row r="206" spans="3:4" x14ac:dyDescent="0.2">
      <c r="C206" s="217"/>
      <c r="D206" s="217"/>
    </row>
    <row r="207" spans="3:4" x14ac:dyDescent="0.2">
      <c r="C207" s="217"/>
      <c r="D207" s="217"/>
    </row>
    <row r="208" spans="3:4" x14ac:dyDescent="0.2">
      <c r="C208" s="217"/>
      <c r="D208" s="217"/>
    </row>
    <row r="209" spans="3:4" x14ac:dyDescent="0.2">
      <c r="C209" s="217"/>
      <c r="D209" s="217"/>
    </row>
    <row r="210" spans="3:4" x14ac:dyDescent="0.2">
      <c r="C210" s="217"/>
      <c r="D210" s="217"/>
    </row>
    <row r="211" spans="3:4" x14ac:dyDescent="0.2">
      <c r="C211" s="217"/>
      <c r="D211" s="217"/>
    </row>
    <row r="212" spans="3:4" x14ac:dyDescent="0.2">
      <c r="C212" s="217"/>
      <c r="D212" s="217"/>
    </row>
    <row r="213" spans="3:4" x14ac:dyDescent="0.2">
      <c r="C213" s="217"/>
      <c r="D213" s="217"/>
    </row>
    <row r="214" spans="3:4" x14ac:dyDescent="0.2">
      <c r="C214" s="217"/>
      <c r="D214" s="217"/>
    </row>
    <row r="215" spans="3:4" x14ac:dyDescent="0.2">
      <c r="C215" s="217"/>
      <c r="D215" s="217"/>
    </row>
    <row r="216" spans="3:4" x14ac:dyDescent="0.2">
      <c r="C216" s="217"/>
      <c r="D216" s="217"/>
    </row>
    <row r="217" spans="3:4" x14ac:dyDescent="0.2">
      <c r="C217" s="217"/>
      <c r="D217" s="217"/>
    </row>
    <row r="218" spans="3:4" x14ac:dyDescent="0.2">
      <c r="C218" s="217"/>
      <c r="D218" s="217"/>
    </row>
    <row r="219" spans="3:4" x14ac:dyDescent="0.2">
      <c r="C219" s="217"/>
      <c r="D219" s="217"/>
    </row>
    <row r="220" spans="3:4" x14ac:dyDescent="0.2">
      <c r="C220" s="217"/>
      <c r="D220" s="217"/>
    </row>
    <row r="221" spans="3:4" x14ac:dyDescent="0.2">
      <c r="C221" s="217"/>
      <c r="D221" s="217"/>
    </row>
    <row r="222" spans="3:4" x14ac:dyDescent="0.2">
      <c r="C222" s="217"/>
      <c r="D222" s="217"/>
    </row>
    <row r="223" spans="3:4" x14ac:dyDescent="0.2">
      <c r="C223" s="217"/>
      <c r="D223" s="217"/>
    </row>
    <row r="224" spans="3:4" x14ac:dyDescent="0.2">
      <c r="C224" s="217"/>
      <c r="D224" s="217"/>
    </row>
    <row r="225" spans="3:4" x14ac:dyDescent="0.2">
      <c r="C225" s="217"/>
      <c r="D225" s="217"/>
    </row>
    <row r="226" spans="3:4" x14ac:dyDescent="0.2">
      <c r="C226" s="217"/>
      <c r="D226" s="217"/>
    </row>
    <row r="227" spans="3:4" x14ac:dyDescent="0.2">
      <c r="C227" s="217"/>
      <c r="D227" s="217"/>
    </row>
    <row r="228" spans="3:4" x14ac:dyDescent="0.2">
      <c r="C228" s="217"/>
      <c r="D228" s="217"/>
    </row>
    <row r="229" spans="3:4" x14ac:dyDescent="0.2">
      <c r="C229" s="217"/>
      <c r="D229" s="217"/>
    </row>
    <row r="230" spans="3:4" x14ac:dyDescent="0.2">
      <c r="C230" s="217"/>
      <c r="D230" s="217"/>
    </row>
    <row r="231" spans="3:4" x14ac:dyDescent="0.2">
      <c r="C231" s="217"/>
      <c r="D231" s="217"/>
    </row>
    <row r="232" spans="3:4" x14ac:dyDescent="0.2">
      <c r="C232" s="217"/>
      <c r="D232" s="217"/>
    </row>
    <row r="233" spans="3:4" x14ac:dyDescent="0.2">
      <c r="C233" s="217"/>
      <c r="D233" s="217"/>
    </row>
    <row r="234" spans="3:4" x14ac:dyDescent="0.2">
      <c r="C234" s="217"/>
      <c r="D234" s="217"/>
    </row>
    <row r="235" spans="3:4" x14ac:dyDescent="0.2">
      <c r="C235" s="217"/>
      <c r="D235" s="217"/>
    </row>
    <row r="236" spans="3:4" x14ac:dyDescent="0.2">
      <c r="C236" s="217"/>
      <c r="D236" s="217"/>
    </row>
    <row r="237" spans="3:4" x14ac:dyDescent="0.2">
      <c r="C237" s="217"/>
      <c r="D237" s="217"/>
    </row>
    <row r="238" spans="3:4" x14ac:dyDescent="0.2">
      <c r="C238" s="217"/>
      <c r="D238" s="217"/>
    </row>
    <row r="239" spans="3:4" x14ac:dyDescent="0.2">
      <c r="C239" s="217"/>
      <c r="D239" s="217"/>
    </row>
    <row r="240" spans="3:4" x14ac:dyDescent="0.2">
      <c r="C240" s="217"/>
      <c r="D240" s="217"/>
    </row>
    <row r="241" spans="3:4" x14ac:dyDescent="0.2">
      <c r="C241" s="217"/>
      <c r="D241" s="217"/>
    </row>
    <row r="242" spans="3:4" x14ac:dyDescent="0.2">
      <c r="C242" s="217"/>
      <c r="D242" s="217"/>
    </row>
    <row r="243" spans="3:4" x14ac:dyDescent="0.2">
      <c r="C243" s="217"/>
      <c r="D243" s="217"/>
    </row>
    <row r="244" spans="3:4" x14ac:dyDescent="0.2">
      <c r="C244" s="217"/>
      <c r="D244" s="217"/>
    </row>
    <row r="245" spans="3:4" x14ac:dyDescent="0.2">
      <c r="C245" s="217"/>
      <c r="D245" s="217"/>
    </row>
    <row r="246" spans="3:4" x14ac:dyDescent="0.2">
      <c r="C246" s="217"/>
      <c r="D246" s="217"/>
    </row>
    <row r="247" spans="3:4" x14ac:dyDescent="0.2">
      <c r="C247" s="217"/>
      <c r="D247" s="217"/>
    </row>
    <row r="248" spans="3:4" x14ac:dyDescent="0.2">
      <c r="C248" s="217"/>
      <c r="D248" s="217"/>
    </row>
    <row r="249" spans="3:4" x14ac:dyDescent="0.2">
      <c r="C249" s="217"/>
      <c r="D249" s="217"/>
    </row>
    <row r="250" spans="3:4" x14ac:dyDescent="0.2">
      <c r="C250" s="217"/>
      <c r="D250" s="217"/>
    </row>
    <row r="251" spans="3:4" x14ac:dyDescent="0.2">
      <c r="C251" s="217"/>
      <c r="D251" s="217"/>
    </row>
    <row r="252" spans="3:4" x14ac:dyDescent="0.2">
      <c r="C252" s="217"/>
      <c r="D252" s="217"/>
    </row>
    <row r="253" spans="3:4" x14ac:dyDescent="0.2">
      <c r="C253" s="217"/>
      <c r="D253" s="217"/>
    </row>
    <row r="254" spans="3:4" x14ac:dyDescent="0.2">
      <c r="C254" s="217"/>
      <c r="D254" s="217"/>
    </row>
    <row r="255" spans="3:4" x14ac:dyDescent="0.2">
      <c r="C255" s="217"/>
      <c r="D255" s="217"/>
    </row>
    <row r="256" spans="3:4" x14ac:dyDescent="0.2">
      <c r="C256" s="217"/>
      <c r="D256" s="217"/>
    </row>
    <row r="257" spans="3:4" x14ac:dyDescent="0.2">
      <c r="C257" s="217"/>
      <c r="D257" s="217"/>
    </row>
    <row r="258" spans="3:4" x14ac:dyDescent="0.2">
      <c r="C258" s="217"/>
      <c r="D258" s="217"/>
    </row>
    <row r="259" spans="3:4" x14ac:dyDescent="0.2">
      <c r="C259" s="217"/>
      <c r="D259" s="217"/>
    </row>
    <row r="260" spans="3:4" x14ac:dyDescent="0.2">
      <c r="C260" s="217"/>
      <c r="D260" s="217"/>
    </row>
    <row r="261" spans="3:4" x14ac:dyDescent="0.2">
      <c r="C261" s="217"/>
      <c r="D261" s="217"/>
    </row>
    <row r="262" spans="3:4" x14ac:dyDescent="0.2">
      <c r="C262" s="217"/>
      <c r="D262" s="217"/>
    </row>
    <row r="263" spans="3:4" x14ac:dyDescent="0.2">
      <c r="C263" s="217"/>
      <c r="D263" s="217"/>
    </row>
    <row r="264" spans="3:4" x14ac:dyDescent="0.2">
      <c r="C264" s="217"/>
      <c r="D264" s="217"/>
    </row>
    <row r="265" spans="3:4" x14ac:dyDescent="0.2">
      <c r="C265" s="217"/>
      <c r="D265" s="217"/>
    </row>
    <row r="266" spans="3:4" x14ac:dyDescent="0.2">
      <c r="C266" s="217"/>
      <c r="D266" s="217"/>
    </row>
    <row r="267" spans="3:4" x14ac:dyDescent="0.2">
      <c r="C267" s="217"/>
      <c r="D267" s="217"/>
    </row>
    <row r="268" spans="3:4" x14ac:dyDescent="0.2">
      <c r="C268" s="217"/>
      <c r="D268" s="217"/>
    </row>
    <row r="269" spans="3:4" x14ac:dyDescent="0.2">
      <c r="C269" s="217"/>
      <c r="D269" s="217"/>
    </row>
    <row r="270" spans="3:4" x14ac:dyDescent="0.2">
      <c r="C270" s="217"/>
      <c r="D270" s="217"/>
    </row>
    <row r="271" spans="3:4" x14ac:dyDescent="0.2">
      <c r="C271" s="217"/>
      <c r="D271" s="217"/>
    </row>
    <row r="272" spans="3:4" x14ac:dyDescent="0.2">
      <c r="C272" s="217"/>
      <c r="D272" s="217"/>
    </row>
    <row r="273" spans="3:4" x14ac:dyDescent="0.2">
      <c r="C273" s="217"/>
      <c r="D273" s="217"/>
    </row>
    <row r="274" spans="3:4" x14ac:dyDescent="0.2">
      <c r="C274" s="217"/>
      <c r="D274" s="217"/>
    </row>
    <row r="275" spans="3:4" x14ac:dyDescent="0.2">
      <c r="C275" s="217"/>
      <c r="D275" s="217"/>
    </row>
    <row r="276" spans="3:4" x14ac:dyDescent="0.2">
      <c r="C276" s="217"/>
      <c r="D276" s="217"/>
    </row>
    <row r="277" spans="3:4" x14ac:dyDescent="0.2">
      <c r="C277" s="217"/>
      <c r="D277" s="217"/>
    </row>
    <row r="278" spans="3:4" x14ac:dyDescent="0.2">
      <c r="C278" s="217"/>
      <c r="D278" s="217"/>
    </row>
    <row r="279" spans="3:4" x14ac:dyDescent="0.2">
      <c r="C279" s="217"/>
      <c r="D279" s="217"/>
    </row>
    <row r="280" spans="3:4" x14ac:dyDescent="0.2">
      <c r="C280" s="217"/>
      <c r="D280" s="217"/>
    </row>
    <row r="281" spans="3:4" x14ac:dyDescent="0.2">
      <c r="C281" s="217"/>
      <c r="D281" s="217"/>
    </row>
    <row r="282" spans="3:4" x14ac:dyDescent="0.2">
      <c r="C282" s="217"/>
      <c r="D282" s="217"/>
    </row>
    <row r="283" spans="3:4" x14ac:dyDescent="0.2">
      <c r="C283" s="217"/>
      <c r="D283" s="217"/>
    </row>
    <row r="284" spans="3:4" x14ac:dyDescent="0.2">
      <c r="C284" s="217"/>
      <c r="D284" s="217"/>
    </row>
    <row r="285" spans="3:4" x14ac:dyDescent="0.2">
      <c r="C285" s="217"/>
      <c r="D285" s="217"/>
    </row>
    <row r="286" spans="3:4" x14ac:dyDescent="0.2">
      <c r="C286" s="217"/>
      <c r="D286" s="217"/>
    </row>
    <row r="287" spans="3:4" x14ac:dyDescent="0.2">
      <c r="C287" s="217"/>
      <c r="D287" s="217"/>
    </row>
    <row r="288" spans="3:4" x14ac:dyDescent="0.2">
      <c r="C288" s="217"/>
      <c r="D288" s="217"/>
    </row>
    <row r="289" spans="3:4" x14ac:dyDescent="0.2">
      <c r="C289" s="217"/>
      <c r="D289" s="217"/>
    </row>
    <row r="290" spans="3:4" x14ac:dyDescent="0.2">
      <c r="C290" s="217"/>
      <c r="D290" s="217"/>
    </row>
    <row r="291" spans="3:4" x14ac:dyDescent="0.2">
      <c r="C291" s="217"/>
      <c r="D291" s="217"/>
    </row>
    <row r="292" spans="3:4" x14ac:dyDescent="0.2">
      <c r="C292" s="217"/>
      <c r="D292" s="217"/>
    </row>
    <row r="293" spans="3:4" x14ac:dyDescent="0.2">
      <c r="C293" s="217"/>
      <c r="D293" s="217"/>
    </row>
    <row r="294" spans="3:4" x14ac:dyDescent="0.2">
      <c r="C294" s="217"/>
      <c r="D294" s="217"/>
    </row>
    <row r="295" spans="3:4" x14ac:dyDescent="0.2">
      <c r="C295" s="217"/>
      <c r="D295" s="217"/>
    </row>
    <row r="296" spans="3:4" x14ac:dyDescent="0.2">
      <c r="C296" s="217"/>
      <c r="D296" s="217"/>
    </row>
    <row r="297" spans="3:4" x14ac:dyDescent="0.2">
      <c r="C297" s="217"/>
      <c r="D297" s="217"/>
    </row>
    <row r="298" spans="3:4" x14ac:dyDescent="0.2">
      <c r="C298" s="217"/>
      <c r="D298" s="217"/>
    </row>
    <row r="299" spans="3:4" x14ac:dyDescent="0.2">
      <c r="C299" s="217"/>
      <c r="D299" s="217"/>
    </row>
    <row r="300" spans="3:4" x14ac:dyDescent="0.2">
      <c r="C300" s="217"/>
      <c r="D300" s="217"/>
    </row>
    <row r="301" spans="3:4" x14ac:dyDescent="0.2">
      <c r="C301" s="217"/>
      <c r="D301" s="217"/>
    </row>
    <row r="302" spans="3:4" x14ac:dyDescent="0.2">
      <c r="C302" s="217"/>
      <c r="D302" s="217"/>
    </row>
    <row r="303" spans="3:4" x14ac:dyDescent="0.2">
      <c r="C303" s="217"/>
      <c r="D303" s="217"/>
    </row>
    <row r="304" spans="3:4" x14ac:dyDescent="0.2">
      <c r="C304" s="217"/>
      <c r="D304" s="217"/>
    </row>
    <row r="305" spans="3:4" x14ac:dyDescent="0.2">
      <c r="C305" s="217"/>
      <c r="D305" s="217"/>
    </row>
    <row r="306" spans="3:4" x14ac:dyDescent="0.2">
      <c r="C306" s="217"/>
      <c r="D306" s="217"/>
    </row>
    <row r="307" spans="3:4" x14ac:dyDescent="0.2">
      <c r="C307" s="217"/>
      <c r="D307" s="217"/>
    </row>
    <row r="308" spans="3:4" x14ac:dyDescent="0.2">
      <c r="C308" s="217"/>
      <c r="D308" s="217"/>
    </row>
    <row r="309" spans="3:4" x14ac:dyDescent="0.2">
      <c r="C309" s="217"/>
      <c r="D309" s="217"/>
    </row>
    <row r="310" spans="3:4" x14ac:dyDescent="0.2">
      <c r="C310" s="217"/>
      <c r="D310" s="217"/>
    </row>
    <row r="311" spans="3:4" x14ac:dyDescent="0.2">
      <c r="C311" s="217"/>
      <c r="D311" s="217"/>
    </row>
    <row r="312" spans="3:4" x14ac:dyDescent="0.2">
      <c r="C312" s="217"/>
      <c r="D312" s="217"/>
    </row>
    <row r="313" spans="3:4" x14ac:dyDescent="0.2">
      <c r="C313" s="217"/>
      <c r="D313" s="217"/>
    </row>
    <row r="314" spans="3:4" x14ac:dyDescent="0.2">
      <c r="C314" s="217"/>
      <c r="D314" s="217"/>
    </row>
    <row r="315" spans="3:4" x14ac:dyDescent="0.2">
      <c r="C315" s="217"/>
      <c r="D315" s="217"/>
    </row>
    <row r="316" spans="3:4" x14ac:dyDescent="0.2">
      <c r="C316" s="217"/>
      <c r="D316" s="217"/>
    </row>
    <row r="317" spans="3:4" x14ac:dyDescent="0.2">
      <c r="C317" s="217"/>
      <c r="D317" s="217"/>
    </row>
    <row r="318" spans="3:4" x14ac:dyDescent="0.2">
      <c r="C318" s="217"/>
      <c r="D318" s="217"/>
    </row>
    <row r="319" spans="3:4" x14ac:dyDescent="0.2">
      <c r="C319" s="217"/>
      <c r="D319" s="217"/>
    </row>
    <row r="320" spans="3:4" x14ac:dyDescent="0.2">
      <c r="C320" s="217"/>
      <c r="D320" s="217"/>
    </row>
    <row r="321" spans="3:4" x14ac:dyDescent="0.2">
      <c r="C321" s="217"/>
      <c r="D321" s="217"/>
    </row>
    <row r="322" spans="3:4" x14ac:dyDescent="0.2">
      <c r="C322" s="217"/>
      <c r="D322" s="217"/>
    </row>
    <row r="323" spans="3:4" x14ac:dyDescent="0.2">
      <c r="C323" s="217"/>
      <c r="D323" s="217"/>
    </row>
    <row r="324" spans="3:4" x14ac:dyDescent="0.2">
      <c r="C324" s="217"/>
      <c r="D324" s="217"/>
    </row>
    <row r="325" spans="3:4" x14ac:dyDescent="0.2">
      <c r="C325" s="217"/>
      <c r="D325" s="217"/>
    </row>
    <row r="326" spans="3:4" x14ac:dyDescent="0.2">
      <c r="C326" s="217"/>
      <c r="D326" s="217"/>
    </row>
    <row r="327" spans="3:4" x14ac:dyDescent="0.2">
      <c r="C327" s="217"/>
      <c r="D327" s="217"/>
    </row>
    <row r="328" spans="3:4" x14ac:dyDescent="0.2">
      <c r="C328" s="217"/>
      <c r="D328" s="217"/>
    </row>
    <row r="329" spans="3:4" x14ac:dyDescent="0.2">
      <c r="C329" s="217"/>
      <c r="D329" s="217"/>
    </row>
    <row r="330" spans="3:4" x14ac:dyDescent="0.2">
      <c r="C330" s="217"/>
      <c r="D330" s="217"/>
    </row>
  </sheetData>
  <mergeCells count="2">
    <mergeCell ref="A41:J41"/>
    <mergeCell ref="A1:M1"/>
  </mergeCells>
  <phoneticPr fontId="15" type="noConversion"/>
  <conditionalFormatting sqref="A1 A41 C5:K7 A5:B40 N10:P11 A42:G1048576 A2:G4 Q4:XFD11 N12:XFD1048576 N4:P8 N1:XFD3">
    <cfRule type="cellIs" dxfId="559" priority="38" operator="equal">
      <formula>0</formula>
    </cfRule>
  </conditionalFormatting>
  <conditionalFormatting sqref="N5:P7">
    <cfRule type="containsText" dxfId="558" priority="34" operator="containsText" text="FALSO">
      <formula>NOT(ISERROR(SEARCH("FALSO",N5)))</formula>
    </cfRule>
  </conditionalFormatting>
  <conditionalFormatting sqref="H2:H4 H42:H1048576 I4 K4">
    <cfRule type="cellIs" dxfId="557" priority="32" operator="equal">
      <formula>0</formula>
    </cfRule>
  </conditionalFormatting>
  <conditionalFormatting sqref="C8:K40">
    <cfRule type="cellIs" dxfId="556" priority="28" operator="equal">
      <formula>0</formula>
    </cfRule>
  </conditionalFormatting>
  <conditionalFormatting sqref="K2:K3 K42:K1048576">
    <cfRule type="cellIs" dxfId="555" priority="27" operator="equal">
      <formula>0</formula>
    </cfRule>
  </conditionalFormatting>
  <conditionalFormatting sqref="K41">
    <cfRule type="cellIs" dxfId="554" priority="26" operator="equal">
      <formula>0</formula>
    </cfRule>
  </conditionalFormatting>
  <conditionalFormatting sqref="I2:I3 I42:I1048576">
    <cfRule type="cellIs" dxfId="553" priority="22" operator="equal">
      <formula>0</formula>
    </cfRule>
  </conditionalFormatting>
  <conditionalFormatting sqref="J4">
    <cfRule type="cellIs" dxfId="552" priority="18" operator="equal">
      <formula>0</formula>
    </cfRule>
  </conditionalFormatting>
  <conditionalFormatting sqref="J2:J3 J42:J1048576">
    <cfRule type="cellIs" dxfId="551" priority="16" operator="equal">
      <formula>0</formula>
    </cfRule>
  </conditionalFormatting>
  <conditionalFormatting sqref="L5:L7">
    <cfRule type="cellIs" dxfId="550" priority="14" operator="equal">
      <formula>0</formula>
    </cfRule>
  </conditionalFormatting>
  <conditionalFormatting sqref="L4">
    <cfRule type="cellIs" dxfId="549" priority="13" operator="equal">
      <formula>0</formula>
    </cfRule>
  </conditionalFormatting>
  <conditionalFormatting sqref="L8:L40">
    <cfRule type="cellIs" dxfId="548" priority="12" operator="equal">
      <formula>0</formula>
    </cfRule>
  </conditionalFormatting>
  <conditionalFormatting sqref="L2:L3 L42:L1048576">
    <cfRule type="cellIs" dxfId="547" priority="11" operator="equal">
      <formula>0</formula>
    </cfRule>
  </conditionalFormatting>
  <conditionalFormatting sqref="L41">
    <cfRule type="cellIs" dxfId="546" priority="10" operator="equal">
      <formula>0</formula>
    </cfRule>
  </conditionalFormatting>
  <conditionalFormatting sqref="M5:M7">
    <cfRule type="cellIs" dxfId="545" priority="8" operator="equal">
      <formula>0</formula>
    </cfRule>
  </conditionalFormatting>
  <conditionalFormatting sqref="M4">
    <cfRule type="cellIs" dxfId="544" priority="7" operator="equal">
      <formula>0</formula>
    </cfRule>
  </conditionalFormatting>
  <conditionalFormatting sqref="M8:M40">
    <cfRule type="cellIs" dxfId="543" priority="6" operator="equal">
      <formula>0</formula>
    </cfRule>
  </conditionalFormatting>
  <conditionalFormatting sqref="M2:M3 M42:M1048576">
    <cfRule type="cellIs" dxfId="542" priority="5" operator="equal">
      <formula>0</formula>
    </cfRule>
  </conditionalFormatting>
  <conditionalFormatting sqref="M41">
    <cfRule type="cellIs" dxfId="541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indexed="25"/>
    <pageSetUpPr fitToPage="1"/>
  </sheetPr>
  <dimension ref="A1:L32"/>
  <sheetViews>
    <sheetView showGridLines="0" workbookViewId="0">
      <selection sqref="A1:L1"/>
    </sheetView>
  </sheetViews>
  <sheetFormatPr defaultRowHeight="11.25" x14ac:dyDescent="0.2"/>
  <cols>
    <col min="1" max="1" width="14.7109375" style="61" customWidth="1"/>
    <col min="2" max="13" width="7.5703125" style="61" customWidth="1"/>
    <col min="14" max="16384" width="9.140625" style="61"/>
  </cols>
  <sheetData>
    <row r="1" spans="1:12" s="63" customFormat="1" ht="28.5" customHeight="1" x14ac:dyDescent="0.2">
      <c r="A1" s="509" t="s">
        <v>208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2" s="4" customFormat="1" ht="15" customHeight="1" x14ac:dyDescent="0.2">
      <c r="A2" s="189"/>
      <c r="B2" s="190"/>
      <c r="C2" s="190"/>
      <c r="D2" s="143"/>
      <c r="E2" s="143"/>
      <c r="F2" s="143"/>
      <c r="G2" s="143"/>
      <c r="H2" s="143"/>
      <c r="I2" s="143"/>
      <c r="J2" s="143"/>
      <c r="K2" s="143"/>
      <c r="L2" s="143"/>
    </row>
    <row r="3" spans="1:12" s="4" customFormat="1" ht="15" customHeight="1" x14ac:dyDescent="0.2">
      <c r="A3" s="191" t="s">
        <v>14</v>
      </c>
      <c r="B3" s="192"/>
      <c r="C3" s="192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4" customFormat="1" ht="28.5" customHeight="1" thickBot="1" x14ac:dyDescent="0.25">
      <c r="A4" s="15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</row>
    <row r="5" spans="1:12" s="4" customFormat="1" ht="20.25" customHeight="1" thickTop="1" x14ac:dyDescent="0.2">
      <c r="A5" s="17" t="s">
        <v>12</v>
      </c>
      <c r="B5" s="368">
        <v>2599509</v>
      </c>
      <c r="C5" s="368">
        <v>2553741</v>
      </c>
      <c r="D5" s="368">
        <v>2387386</v>
      </c>
      <c r="E5" s="368">
        <v>2384121</v>
      </c>
      <c r="F5" s="368">
        <v>2458163</v>
      </c>
      <c r="G5" s="368">
        <v>2537653</v>
      </c>
      <c r="H5" s="368">
        <v>2641919</v>
      </c>
      <c r="I5" s="368">
        <v>2767521</v>
      </c>
      <c r="J5" s="368">
        <v>2877918</v>
      </c>
      <c r="K5" s="368">
        <v>2930482</v>
      </c>
      <c r="L5" s="368">
        <v>2902825</v>
      </c>
    </row>
    <row r="6" spans="1:12" s="4" customFormat="1" ht="20.25" customHeight="1" x14ac:dyDescent="0.2">
      <c r="A6" s="17" t="s">
        <v>15</v>
      </c>
      <c r="B6" s="363">
        <v>196607</v>
      </c>
      <c r="C6" s="363">
        <v>194085</v>
      </c>
      <c r="D6" s="363">
        <v>183040</v>
      </c>
      <c r="E6" s="363">
        <v>183121</v>
      </c>
      <c r="F6" s="363">
        <v>188531</v>
      </c>
      <c r="G6" s="363">
        <v>193207</v>
      </c>
      <c r="H6" s="363">
        <v>201583</v>
      </c>
      <c r="I6" s="363">
        <v>211076</v>
      </c>
      <c r="J6" s="363">
        <v>219148</v>
      </c>
      <c r="K6" s="363">
        <v>221154</v>
      </c>
      <c r="L6" s="363">
        <v>218824</v>
      </c>
    </row>
    <row r="7" spans="1:12" s="4" customFormat="1" ht="15" customHeight="1" x14ac:dyDescent="0.2">
      <c r="A7" s="17" t="s">
        <v>16</v>
      </c>
      <c r="B7" s="363">
        <v>26903</v>
      </c>
      <c r="C7" s="363">
        <v>27226</v>
      </c>
      <c r="D7" s="363">
        <v>27295</v>
      </c>
      <c r="E7" s="363">
        <v>27466</v>
      </c>
      <c r="F7" s="363">
        <v>28261</v>
      </c>
      <c r="G7" s="363">
        <v>30156</v>
      </c>
      <c r="H7" s="363">
        <v>31333</v>
      </c>
      <c r="I7" s="363">
        <v>33532</v>
      </c>
      <c r="J7" s="363">
        <v>34861</v>
      </c>
      <c r="K7" s="363">
        <v>36824</v>
      </c>
      <c r="L7" s="363">
        <v>39057</v>
      </c>
    </row>
    <row r="8" spans="1:12" s="4" customFormat="1" ht="15" customHeight="1" x14ac:dyDescent="0.2">
      <c r="A8" s="17" t="s">
        <v>17</v>
      </c>
      <c r="B8" s="363">
        <v>227514</v>
      </c>
      <c r="C8" s="363">
        <v>223096</v>
      </c>
      <c r="D8" s="363">
        <v>212191</v>
      </c>
      <c r="E8" s="363">
        <v>213863</v>
      </c>
      <c r="F8" s="363">
        <v>223498</v>
      </c>
      <c r="G8" s="363">
        <v>232168</v>
      </c>
      <c r="H8" s="363">
        <v>243606</v>
      </c>
      <c r="I8" s="363">
        <v>254948</v>
      </c>
      <c r="J8" s="363">
        <v>264675</v>
      </c>
      <c r="K8" s="363">
        <v>261930</v>
      </c>
      <c r="L8" s="363">
        <v>263588</v>
      </c>
    </row>
    <row r="9" spans="1:12" s="4" customFormat="1" ht="15" customHeight="1" x14ac:dyDescent="0.2">
      <c r="A9" s="17" t="s">
        <v>18</v>
      </c>
      <c r="B9" s="363">
        <v>18980</v>
      </c>
      <c r="C9" s="363">
        <v>19502</v>
      </c>
      <c r="D9" s="363">
        <v>17928</v>
      </c>
      <c r="E9" s="363">
        <v>17863</v>
      </c>
      <c r="F9" s="363">
        <v>18027</v>
      </c>
      <c r="G9" s="363">
        <v>18508</v>
      </c>
      <c r="H9" s="363">
        <v>18920</v>
      </c>
      <c r="I9" s="363">
        <v>19168</v>
      </c>
      <c r="J9" s="363">
        <v>19762</v>
      </c>
      <c r="K9" s="363">
        <v>19512</v>
      </c>
      <c r="L9" s="363">
        <v>20332</v>
      </c>
    </row>
    <row r="10" spans="1:12" s="4" customFormat="1" ht="15" customHeight="1" x14ac:dyDescent="0.2">
      <c r="A10" s="17" t="s">
        <v>19</v>
      </c>
      <c r="B10" s="363">
        <v>37166</v>
      </c>
      <c r="C10" s="363">
        <v>37732</v>
      </c>
      <c r="D10" s="363">
        <v>35105</v>
      </c>
      <c r="E10" s="363">
        <v>34335</v>
      </c>
      <c r="F10" s="363">
        <v>35837</v>
      </c>
      <c r="G10" s="363">
        <v>35619</v>
      </c>
      <c r="H10" s="363">
        <v>36035</v>
      </c>
      <c r="I10" s="363">
        <v>36753</v>
      </c>
      <c r="J10" s="363">
        <v>38953</v>
      </c>
      <c r="K10" s="363">
        <v>38009</v>
      </c>
      <c r="L10" s="363">
        <v>37294</v>
      </c>
    </row>
    <row r="11" spans="1:12" s="4" customFormat="1" ht="15" customHeight="1" x14ac:dyDescent="0.2">
      <c r="A11" s="17" t="s">
        <v>20</v>
      </c>
      <c r="B11" s="363">
        <v>93831</v>
      </c>
      <c r="C11" s="363">
        <v>92572</v>
      </c>
      <c r="D11" s="363">
        <v>86456</v>
      </c>
      <c r="E11" s="363">
        <v>85563</v>
      </c>
      <c r="F11" s="363">
        <v>84401</v>
      </c>
      <c r="G11" s="363">
        <v>87151</v>
      </c>
      <c r="H11" s="363">
        <v>88449</v>
      </c>
      <c r="I11" s="363">
        <v>92904</v>
      </c>
      <c r="J11" s="363">
        <v>93788</v>
      </c>
      <c r="K11" s="363">
        <v>94736</v>
      </c>
      <c r="L11" s="363">
        <v>95872</v>
      </c>
    </row>
    <row r="12" spans="1:12" s="4" customFormat="1" ht="15" customHeight="1" x14ac:dyDescent="0.2">
      <c r="A12" s="17" t="s">
        <v>21</v>
      </c>
      <c r="B12" s="363">
        <v>35040</v>
      </c>
      <c r="C12" s="363">
        <v>34887</v>
      </c>
      <c r="D12" s="363">
        <v>32525</v>
      </c>
      <c r="E12" s="363">
        <v>31718</v>
      </c>
      <c r="F12" s="363">
        <v>32529</v>
      </c>
      <c r="G12" s="363">
        <v>34031</v>
      </c>
      <c r="H12" s="363">
        <v>35370</v>
      </c>
      <c r="I12" s="363">
        <v>36298</v>
      </c>
      <c r="J12" s="363">
        <v>38027</v>
      </c>
      <c r="K12" s="363">
        <v>38257</v>
      </c>
      <c r="L12" s="363">
        <v>37783</v>
      </c>
    </row>
    <row r="13" spans="1:12" s="4" customFormat="1" ht="15" customHeight="1" x14ac:dyDescent="0.2">
      <c r="A13" s="17" t="s">
        <v>22</v>
      </c>
      <c r="B13" s="363">
        <v>117418</v>
      </c>
      <c r="C13" s="363">
        <v>114234</v>
      </c>
      <c r="D13" s="363">
        <v>105489</v>
      </c>
      <c r="E13" s="363">
        <v>104938</v>
      </c>
      <c r="F13" s="363">
        <v>109922</v>
      </c>
      <c r="G13" s="363">
        <v>117234</v>
      </c>
      <c r="H13" s="363">
        <v>125990</v>
      </c>
      <c r="I13" s="363">
        <v>135848</v>
      </c>
      <c r="J13" s="363">
        <v>144110</v>
      </c>
      <c r="K13" s="363">
        <v>149611</v>
      </c>
      <c r="L13" s="363">
        <v>133944</v>
      </c>
    </row>
    <row r="14" spans="1:12" s="4" customFormat="1" ht="15" customHeight="1" x14ac:dyDescent="0.2">
      <c r="A14" s="17" t="s">
        <v>23</v>
      </c>
      <c r="B14" s="363">
        <v>27586</v>
      </c>
      <c r="C14" s="363">
        <v>27345</v>
      </c>
      <c r="D14" s="363">
        <v>26082</v>
      </c>
      <c r="E14" s="363">
        <v>25577</v>
      </c>
      <c r="F14" s="363">
        <v>26046</v>
      </c>
      <c r="G14" s="363">
        <v>26456</v>
      </c>
      <c r="H14" s="363">
        <v>26786</v>
      </c>
      <c r="I14" s="363">
        <v>27741</v>
      </c>
      <c r="J14" s="363">
        <v>28412</v>
      </c>
      <c r="K14" s="363">
        <v>28057</v>
      </c>
      <c r="L14" s="363">
        <v>28646</v>
      </c>
    </row>
    <row r="15" spans="1:12" s="4" customFormat="1" ht="15" customHeight="1" x14ac:dyDescent="0.2">
      <c r="A15" s="17" t="s">
        <v>24</v>
      </c>
      <c r="B15" s="363">
        <v>125525</v>
      </c>
      <c r="C15" s="363">
        <v>121440</v>
      </c>
      <c r="D15" s="363">
        <v>111965</v>
      </c>
      <c r="E15" s="363">
        <v>113088</v>
      </c>
      <c r="F15" s="363">
        <v>117819</v>
      </c>
      <c r="G15" s="363">
        <v>121050</v>
      </c>
      <c r="H15" s="363">
        <v>125303</v>
      </c>
      <c r="I15" s="363">
        <v>132189</v>
      </c>
      <c r="J15" s="363">
        <v>139739</v>
      </c>
      <c r="K15" s="363">
        <v>141609</v>
      </c>
      <c r="L15" s="363">
        <v>140537</v>
      </c>
    </row>
    <row r="16" spans="1:12" s="4" customFormat="1" ht="15" customHeight="1" x14ac:dyDescent="0.2">
      <c r="A16" s="17" t="s">
        <v>25</v>
      </c>
      <c r="B16" s="363">
        <v>753591</v>
      </c>
      <c r="C16" s="363">
        <v>742483</v>
      </c>
      <c r="D16" s="363">
        <v>696796</v>
      </c>
      <c r="E16" s="363">
        <v>699433</v>
      </c>
      <c r="F16" s="363">
        <v>722854</v>
      </c>
      <c r="G16" s="363">
        <v>739126</v>
      </c>
      <c r="H16" s="363">
        <v>776535</v>
      </c>
      <c r="I16" s="363">
        <v>805619</v>
      </c>
      <c r="J16" s="363">
        <v>843599</v>
      </c>
      <c r="K16" s="363">
        <v>863493</v>
      </c>
      <c r="L16" s="363">
        <v>853268</v>
      </c>
    </row>
    <row r="17" spans="1:12" s="4" customFormat="1" ht="15" customHeight="1" x14ac:dyDescent="0.2">
      <c r="A17" s="17" t="s">
        <v>26</v>
      </c>
      <c r="B17" s="363">
        <v>20158</v>
      </c>
      <c r="C17" s="363">
        <v>19802</v>
      </c>
      <c r="D17" s="363">
        <v>19060</v>
      </c>
      <c r="E17" s="363">
        <v>18653</v>
      </c>
      <c r="F17" s="363">
        <v>19009</v>
      </c>
      <c r="G17" s="363">
        <v>19293</v>
      </c>
      <c r="H17" s="363">
        <v>20176</v>
      </c>
      <c r="I17" s="363">
        <v>20664</v>
      </c>
      <c r="J17" s="363">
        <v>20620</v>
      </c>
      <c r="K17" s="363">
        <v>20826</v>
      </c>
      <c r="L17" s="363">
        <v>21098</v>
      </c>
    </row>
    <row r="18" spans="1:12" s="4" customFormat="1" ht="15" customHeight="1" x14ac:dyDescent="0.2">
      <c r="A18" s="17" t="s">
        <v>27</v>
      </c>
      <c r="B18" s="363">
        <v>505881</v>
      </c>
      <c r="C18" s="363">
        <v>496680</v>
      </c>
      <c r="D18" s="363">
        <v>463288</v>
      </c>
      <c r="E18" s="363">
        <v>460333</v>
      </c>
      <c r="F18" s="363">
        <v>477642</v>
      </c>
      <c r="G18" s="363">
        <v>498411</v>
      </c>
      <c r="H18" s="363">
        <v>517250</v>
      </c>
      <c r="I18" s="363">
        <v>546130</v>
      </c>
      <c r="J18" s="363">
        <v>558004</v>
      </c>
      <c r="K18" s="363">
        <v>572263</v>
      </c>
      <c r="L18" s="363">
        <v>564899</v>
      </c>
    </row>
    <row r="19" spans="1:12" s="4" customFormat="1" ht="15" customHeight="1" x14ac:dyDescent="0.2">
      <c r="A19" s="17" t="s">
        <v>28</v>
      </c>
      <c r="B19" s="363">
        <v>103344</v>
      </c>
      <c r="C19" s="363">
        <v>98801</v>
      </c>
      <c r="D19" s="363">
        <v>90358</v>
      </c>
      <c r="E19" s="363">
        <v>88785</v>
      </c>
      <c r="F19" s="363">
        <v>90076</v>
      </c>
      <c r="G19" s="363">
        <v>92191</v>
      </c>
      <c r="H19" s="363">
        <v>93792</v>
      </c>
      <c r="I19" s="363">
        <v>97412</v>
      </c>
      <c r="J19" s="363">
        <v>100090</v>
      </c>
      <c r="K19" s="363">
        <v>102585</v>
      </c>
      <c r="L19" s="363">
        <v>103403</v>
      </c>
    </row>
    <row r="20" spans="1:12" s="4" customFormat="1" ht="15" customHeight="1" x14ac:dyDescent="0.2">
      <c r="A20" s="17" t="s">
        <v>29</v>
      </c>
      <c r="B20" s="363">
        <v>154720</v>
      </c>
      <c r="C20" s="363">
        <v>150735</v>
      </c>
      <c r="D20" s="363">
        <v>135651</v>
      </c>
      <c r="E20" s="363">
        <v>134300</v>
      </c>
      <c r="F20" s="363">
        <v>135568</v>
      </c>
      <c r="G20" s="363">
        <v>138934</v>
      </c>
      <c r="H20" s="363">
        <v>143036</v>
      </c>
      <c r="I20" s="363">
        <v>151328</v>
      </c>
      <c r="J20" s="363">
        <v>160472</v>
      </c>
      <c r="K20" s="363">
        <v>163930</v>
      </c>
      <c r="L20" s="363">
        <v>164805</v>
      </c>
    </row>
    <row r="21" spans="1:12" s="4" customFormat="1" ht="15" customHeight="1" x14ac:dyDescent="0.2">
      <c r="A21" s="17" t="s">
        <v>30</v>
      </c>
      <c r="B21" s="363">
        <v>50079</v>
      </c>
      <c r="C21" s="363">
        <v>49543</v>
      </c>
      <c r="D21" s="363">
        <v>47838</v>
      </c>
      <c r="E21" s="363">
        <v>48873</v>
      </c>
      <c r="F21" s="363">
        <v>50225</v>
      </c>
      <c r="G21" s="363">
        <v>52609</v>
      </c>
      <c r="H21" s="363">
        <v>52622</v>
      </c>
      <c r="I21" s="363">
        <v>55356</v>
      </c>
      <c r="J21" s="363">
        <v>58686</v>
      </c>
      <c r="K21" s="363">
        <v>59295</v>
      </c>
      <c r="L21" s="363">
        <v>60629</v>
      </c>
    </row>
    <row r="22" spans="1:12" s="4" customFormat="1" ht="15" customHeight="1" x14ac:dyDescent="0.2">
      <c r="A22" s="17" t="s">
        <v>31</v>
      </c>
      <c r="B22" s="363">
        <v>31511</v>
      </c>
      <c r="C22" s="363">
        <v>30884</v>
      </c>
      <c r="D22" s="363">
        <v>28668</v>
      </c>
      <c r="E22" s="363">
        <v>28520</v>
      </c>
      <c r="F22" s="363">
        <v>28912</v>
      </c>
      <c r="G22" s="363">
        <v>30088</v>
      </c>
      <c r="H22" s="363">
        <v>30474</v>
      </c>
      <c r="I22" s="363">
        <v>32127</v>
      </c>
      <c r="J22" s="363">
        <v>33024</v>
      </c>
      <c r="K22" s="363">
        <v>33808</v>
      </c>
      <c r="L22" s="363">
        <v>33688</v>
      </c>
    </row>
    <row r="23" spans="1:12" s="20" customFormat="1" ht="15" customHeight="1" x14ac:dyDescent="0.2">
      <c r="A23" s="19" t="s">
        <v>32</v>
      </c>
      <c r="B23" s="364">
        <v>73655</v>
      </c>
      <c r="C23" s="364">
        <v>72694</v>
      </c>
      <c r="D23" s="364">
        <v>67651</v>
      </c>
      <c r="E23" s="364">
        <v>67692</v>
      </c>
      <c r="F23" s="364">
        <v>69006</v>
      </c>
      <c r="G23" s="364">
        <v>71421</v>
      </c>
      <c r="H23" s="364">
        <v>74659</v>
      </c>
      <c r="I23" s="364">
        <v>78428</v>
      </c>
      <c r="J23" s="364">
        <v>81948</v>
      </c>
      <c r="K23" s="364">
        <v>84583</v>
      </c>
      <c r="L23" s="364">
        <v>85158</v>
      </c>
    </row>
    <row r="24" spans="1:12" ht="15" customHeight="1" x14ac:dyDescent="0.2">
      <c r="A24" s="21" t="s">
        <v>139</v>
      </c>
      <c r="B24" s="171"/>
      <c r="C24" s="171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">
      <c r="A25" s="64"/>
      <c r="B25" s="171"/>
      <c r="C25" s="171"/>
      <c r="D25" s="171"/>
      <c r="E25" s="205"/>
      <c r="F25" s="217"/>
      <c r="G25" s="217"/>
      <c r="H25" s="217"/>
      <c r="I25" s="217"/>
      <c r="J25" s="217"/>
      <c r="K25" s="217"/>
      <c r="L25" s="217"/>
    </row>
    <row r="26" spans="1:12" x14ac:dyDescent="0.2">
      <c r="A26" s="64"/>
      <c r="B26" s="171"/>
      <c r="C26" s="171"/>
      <c r="D26" s="171"/>
      <c r="E26" s="205"/>
      <c r="F26" s="217"/>
      <c r="G26" s="217"/>
      <c r="H26" s="217"/>
      <c r="I26" s="217"/>
      <c r="J26" s="217"/>
      <c r="K26" s="217"/>
      <c r="L26" s="217"/>
    </row>
    <row r="27" spans="1:12" x14ac:dyDescent="0.2">
      <c r="A27" s="64"/>
      <c r="B27" s="171"/>
      <c r="C27" s="171"/>
      <c r="D27" s="171"/>
      <c r="E27" s="205"/>
      <c r="F27" s="217"/>
      <c r="G27" s="217"/>
      <c r="H27" s="217"/>
      <c r="I27" s="217"/>
      <c r="J27" s="217"/>
      <c r="K27" s="217"/>
      <c r="L27" s="217"/>
    </row>
    <row r="28" spans="1:12" x14ac:dyDescent="0.2">
      <c r="A28" s="64"/>
    </row>
    <row r="29" spans="1:12" x14ac:dyDescent="0.2">
      <c r="A29" s="64"/>
    </row>
    <row r="30" spans="1:12" x14ac:dyDescent="0.2">
      <c r="A30" s="64"/>
    </row>
    <row r="31" spans="1:12" x14ac:dyDescent="0.2">
      <c r="A31" s="64"/>
    </row>
    <row r="32" spans="1:12" x14ac:dyDescent="0.2">
      <c r="A32" s="64"/>
    </row>
  </sheetData>
  <mergeCells count="1">
    <mergeCell ref="A1:L1"/>
  </mergeCells>
  <phoneticPr fontId="15" type="noConversion"/>
  <conditionalFormatting sqref="A1 A5:A23 A2:F4 A24:F1048576 O6:XFD1048576 M10:N1048576 M1:XFD5">
    <cfRule type="cellIs" dxfId="540" priority="23" operator="equal">
      <formula>0</formula>
    </cfRule>
  </conditionalFormatting>
  <conditionalFormatting sqref="M5:N5">
    <cfRule type="cellIs" dxfId="539" priority="22" operator="equal">
      <formula>0</formula>
    </cfRule>
  </conditionalFormatting>
  <conditionalFormatting sqref="M5:N5">
    <cfRule type="containsText" dxfId="538" priority="21" operator="containsText" text="FALSO">
      <formula>NOT(ISERROR(SEARCH("FALSO",M5)))</formula>
    </cfRule>
  </conditionalFormatting>
  <conditionalFormatting sqref="M5:N5">
    <cfRule type="cellIs" dxfId="537" priority="19" operator="equal">
      <formula>0</formula>
    </cfRule>
    <cfRule type="cellIs" priority="20" operator="equal">
      <formula>0</formula>
    </cfRule>
  </conditionalFormatting>
  <conditionalFormatting sqref="M5:N5">
    <cfRule type="cellIs" dxfId="536" priority="18" operator="equal">
      <formula>0</formula>
    </cfRule>
  </conditionalFormatting>
  <conditionalFormatting sqref="M5:N5">
    <cfRule type="containsText" dxfId="535" priority="17" operator="containsText" text="FALSO">
      <formula>NOT(ISERROR(SEARCH("FALSO",M5)))</formula>
    </cfRule>
  </conditionalFormatting>
  <conditionalFormatting sqref="G2:G4 G24:G1048576 H4:I4">
    <cfRule type="cellIs" dxfId="534" priority="16" operator="equal">
      <formula>0</formula>
    </cfRule>
  </conditionalFormatting>
  <conditionalFormatting sqref="B5:I23">
    <cfRule type="cellIs" dxfId="533" priority="15" operator="equal">
      <formula>0</formula>
    </cfRule>
  </conditionalFormatting>
  <conditionalFormatting sqref="I2:I3 I24:I1048576">
    <cfRule type="cellIs" dxfId="532" priority="14" operator="equal">
      <formula>0</formula>
    </cfRule>
  </conditionalFormatting>
  <conditionalFormatting sqref="H2:H3 H24:H1048576">
    <cfRule type="cellIs" dxfId="531" priority="12" operator="equal">
      <formula>0</formula>
    </cfRule>
  </conditionalFormatting>
  <conditionalFormatting sqref="J4">
    <cfRule type="cellIs" dxfId="530" priority="10" operator="equal">
      <formula>0</formula>
    </cfRule>
  </conditionalFormatting>
  <conditionalFormatting sqref="J5:J23">
    <cfRule type="cellIs" dxfId="529" priority="9" operator="equal">
      <formula>0</formula>
    </cfRule>
  </conditionalFormatting>
  <conditionalFormatting sqref="J2:J3 J24:J1048576">
    <cfRule type="cellIs" dxfId="528" priority="8" operator="equal">
      <formula>0</formula>
    </cfRule>
  </conditionalFormatting>
  <conditionalFormatting sqref="K4">
    <cfRule type="cellIs" dxfId="527" priority="7" operator="equal">
      <formula>0</formula>
    </cfRule>
  </conditionalFormatting>
  <conditionalFormatting sqref="K5:K23">
    <cfRule type="cellIs" dxfId="526" priority="6" operator="equal">
      <formula>0</formula>
    </cfRule>
  </conditionalFormatting>
  <conditionalFormatting sqref="K2:K3 K24:K1048576">
    <cfRule type="cellIs" dxfId="525" priority="5" operator="equal">
      <formula>0</formula>
    </cfRule>
  </conditionalFormatting>
  <conditionalFormatting sqref="L4">
    <cfRule type="cellIs" dxfId="524" priority="3" operator="equal">
      <formula>0</formula>
    </cfRule>
  </conditionalFormatting>
  <conditionalFormatting sqref="L5:L23">
    <cfRule type="cellIs" dxfId="523" priority="2" operator="equal">
      <formula>0</formula>
    </cfRule>
  </conditionalFormatting>
  <conditionalFormatting sqref="L2:L3 L24:L1048576">
    <cfRule type="cellIs" dxfId="522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indexed="25"/>
    <pageSetUpPr fitToPage="1"/>
  </sheetPr>
  <dimension ref="A1:O47"/>
  <sheetViews>
    <sheetView showGridLines="0" zoomScaleNormal="100" workbookViewId="0">
      <selection sqref="A1:M1"/>
    </sheetView>
  </sheetViews>
  <sheetFormatPr defaultColWidth="17.28515625" defaultRowHeight="11.25" x14ac:dyDescent="0.2"/>
  <cols>
    <col min="1" max="1" width="14.7109375" style="61" customWidth="1"/>
    <col min="2" max="2" width="2.42578125" style="125" bestFit="1" customWidth="1"/>
    <col min="3" max="13" width="7.5703125" style="61" customWidth="1"/>
    <col min="14" max="15" width="7.85546875" style="61" customWidth="1"/>
    <col min="16" max="16384" width="17.28515625" style="61"/>
  </cols>
  <sheetData>
    <row r="1" spans="1:15" s="120" customFormat="1" ht="28.5" customHeight="1" x14ac:dyDescent="0.2">
      <c r="A1" s="509" t="s">
        <v>209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5" s="121" customFormat="1" ht="15" customHeight="1" x14ac:dyDescent="0.2">
      <c r="A2" s="193"/>
      <c r="B2" s="194"/>
      <c r="C2" s="195"/>
      <c r="D2" s="195"/>
      <c r="E2" s="193"/>
      <c r="F2" s="193"/>
      <c r="G2" s="193"/>
      <c r="H2" s="193"/>
      <c r="I2" s="193"/>
      <c r="J2" s="193"/>
      <c r="K2" s="193"/>
      <c r="L2" s="193"/>
      <c r="M2" s="193"/>
    </row>
    <row r="3" spans="1:15" s="121" customFormat="1" ht="15" customHeight="1" x14ac:dyDescent="0.2">
      <c r="A3" s="193" t="s">
        <v>14</v>
      </c>
      <c r="B3" s="194"/>
      <c r="C3" s="195"/>
      <c r="D3" s="195"/>
      <c r="E3" s="193"/>
      <c r="F3" s="193"/>
      <c r="G3" s="193"/>
      <c r="H3" s="193"/>
      <c r="I3" s="193"/>
      <c r="J3" s="193"/>
      <c r="K3" s="193"/>
      <c r="L3" s="193"/>
      <c r="M3" s="193"/>
    </row>
    <row r="4" spans="1:15" s="122" customFormat="1" ht="28.5" customHeight="1" thickBot="1" x14ac:dyDescent="0.25">
      <c r="A4" s="69"/>
      <c r="B4" s="69"/>
      <c r="C4" s="69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  <c r="L4" s="69">
        <v>2019</v>
      </c>
      <c r="M4" s="69">
        <v>2020</v>
      </c>
    </row>
    <row r="5" spans="1:15" s="123" customFormat="1" ht="16.5" customHeight="1" thickTop="1" x14ac:dyDescent="0.2">
      <c r="A5" s="54" t="s">
        <v>12</v>
      </c>
      <c r="B5" s="54" t="s">
        <v>46</v>
      </c>
      <c r="C5" s="380">
        <v>2599509</v>
      </c>
      <c r="D5" s="380">
        <v>2553741</v>
      </c>
      <c r="E5" s="380">
        <v>2387386</v>
      </c>
      <c r="F5" s="380">
        <v>2384121</v>
      </c>
      <c r="G5" s="380">
        <v>2458163</v>
      </c>
      <c r="H5" s="380">
        <v>2537653</v>
      </c>
      <c r="I5" s="380">
        <v>2641919</v>
      </c>
      <c r="J5" s="380">
        <v>2767521</v>
      </c>
      <c r="K5" s="380">
        <v>2877918</v>
      </c>
      <c r="L5" s="380">
        <v>2930482</v>
      </c>
      <c r="M5" s="380">
        <v>2902825</v>
      </c>
      <c r="N5" s="122"/>
      <c r="O5" s="122"/>
    </row>
    <row r="6" spans="1:15" s="123" customFormat="1" ht="12.75" customHeight="1" x14ac:dyDescent="0.2">
      <c r="A6" s="54"/>
      <c r="B6" s="54" t="s">
        <v>54</v>
      </c>
      <c r="C6" s="379">
        <v>1404782</v>
      </c>
      <c r="D6" s="379">
        <v>1365131</v>
      </c>
      <c r="E6" s="379">
        <v>1250432</v>
      </c>
      <c r="F6" s="379">
        <v>1242007</v>
      </c>
      <c r="G6" s="379">
        <v>1278921</v>
      </c>
      <c r="H6" s="379">
        <v>1311721</v>
      </c>
      <c r="I6" s="379">
        <v>1367705</v>
      </c>
      <c r="J6" s="379">
        <v>1437729</v>
      </c>
      <c r="K6" s="379">
        <v>1499993</v>
      </c>
      <c r="L6" s="379">
        <v>1529276</v>
      </c>
      <c r="M6" s="379">
        <v>1526297</v>
      </c>
      <c r="N6" s="122"/>
      <c r="O6" s="122"/>
    </row>
    <row r="7" spans="1:15" s="123" customFormat="1" ht="12.75" customHeight="1" x14ac:dyDescent="0.2">
      <c r="A7" s="54"/>
      <c r="B7" s="54" t="s">
        <v>55</v>
      </c>
      <c r="C7" s="379">
        <v>1194727</v>
      </c>
      <c r="D7" s="379">
        <v>1188610</v>
      </c>
      <c r="E7" s="379">
        <v>1136954</v>
      </c>
      <c r="F7" s="379">
        <v>1142114</v>
      </c>
      <c r="G7" s="379">
        <v>1179242</v>
      </c>
      <c r="H7" s="379">
        <v>1225932</v>
      </c>
      <c r="I7" s="379">
        <v>1274214</v>
      </c>
      <c r="J7" s="379">
        <v>1329792</v>
      </c>
      <c r="K7" s="379">
        <v>1377925</v>
      </c>
      <c r="L7" s="379">
        <v>1401206</v>
      </c>
      <c r="M7" s="379">
        <v>1376528</v>
      </c>
      <c r="N7" s="122"/>
      <c r="O7" s="122"/>
    </row>
    <row r="8" spans="1:15" s="124" customFormat="1" ht="16.5" customHeight="1" x14ac:dyDescent="0.2">
      <c r="A8" s="56" t="s">
        <v>56</v>
      </c>
      <c r="B8" s="54" t="s">
        <v>46</v>
      </c>
      <c r="C8" s="379">
        <v>3487</v>
      </c>
      <c r="D8" s="379">
        <v>2196</v>
      </c>
      <c r="E8" s="379">
        <v>1207</v>
      </c>
      <c r="F8" s="379">
        <v>821</v>
      </c>
      <c r="G8" s="379">
        <v>687</v>
      </c>
      <c r="H8" s="379">
        <v>676</v>
      </c>
      <c r="I8" s="379">
        <v>865</v>
      </c>
      <c r="J8" s="379">
        <v>1270</v>
      </c>
      <c r="K8" s="379">
        <v>1466</v>
      </c>
      <c r="L8" s="379">
        <v>1544</v>
      </c>
      <c r="M8" s="379">
        <v>646</v>
      </c>
      <c r="N8" s="122"/>
      <c r="O8" s="122"/>
    </row>
    <row r="9" spans="1:15" s="124" customFormat="1" ht="12.75" customHeight="1" x14ac:dyDescent="0.2">
      <c r="A9" s="57"/>
      <c r="B9" s="58" t="s">
        <v>54</v>
      </c>
      <c r="C9" s="381">
        <v>2111</v>
      </c>
      <c r="D9" s="381">
        <v>1404</v>
      </c>
      <c r="E9" s="381">
        <v>785</v>
      </c>
      <c r="F9" s="381">
        <v>504</v>
      </c>
      <c r="G9" s="381">
        <v>378</v>
      </c>
      <c r="H9" s="381">
        <v>357</v>
      </c>
      <c r="I9" s="381">
        <v>497</v>
      </c>
      <c r="J9" s="381">
        <v>714</v>
      </c>
      <c r="K9" s="381">
        <v>775</v>
      </c>
      <c r="L9" s="381">
        <v>811</v>
      </c>
      <c r="M9" s="381">
        <v>404</v>
      </c>
      <c r="N9" s="122"/>
      <c r="O9" s="476"/>
    </row>
    <row r="10" spans="1:15" s="124" customFormat="1" ht="12.75" customHeight="1" x14ac:dyDescent="0.2">
      <c r="A10" s="56"/>
      <c r="B10" s="58" t="s">
        <v>55</v>
      </c>
      <c r="C10" s="381">
        <v>1376</v>
      </c>
      <c r="D10" s="381">
        <v>792</v>
      </c>
      <c r="E10" s="381">
        <v>422</v>
      </c>
      <c r="F10" s="381">
        <v>317</v>
      </c>
      <c r="G10" s="381">
        <v>309</v>
      </c>
      <c r="H10" s="381">
        <v>319</v>
      </c>
      <c r="I10" s="381">
        <v>368</v>
      </c>
      <c r="J10" s="381">
        <v>556</v>
      </c>
      <c r="K10" s="381">
        <v>691</v>
      </c>
      <c r="L10" s="381">
        <v>733</v>
      </c>
      <c r="M10" s="381">
        <v>242</v>
      </c>
      <c r="N10" s="225"/>
      <c r="O10" s="122"/>
    </row>
    <row r="11" spans="1:15" s="124" customFormat="1" ht="16.5" customHeight="1" x14ac:dyDescent="0.2">
      <c r="A11" s="56" t="s">
        <v>57</v>
      </c>
      <c r="B11" s="54" t="s">
        <v>46</v>
      </c>
      <c r="C11" s="379">
        <v>234779</v>
      </c>
      <c r="D11" s="379">
        <v>215771</v>
      </c>
      <c r="E11" s="379">
        <v>179728</v>
      </c>
      <c r="F11" s="379">
        <v>172324</v>
      </c>
      <c r="G11" s="379">
        <v>181616</v>
      </c>
      <c r="H11" s="379">
        <v>194897</v>
      </c>
      <c r="I11" s="379">
        <v>210709</v>
      </c>
      <c r="J11" s="379">
        <v>235752</v>
      </c>
      <c r="K11" s="379">
        <v>254057</v>
      </c>
      <c r="L11" s="379">
        <v>264849</v>
      </c>
      <c r="M11" s="379">
        <v>236534</v>
      </c>
      <c r="N11" s="225"/>
      <c r="O11" s="225"/>
    </row>
    <row r="12" spans="1:15" s="124" customFormat="1" ht="12.75" customHeight="1" x14ac:dyDescent="0.2">
      <c r="A12" s="57"/>
      <c r="B12" s="58" t="s">
        <v>54</v>
      </c>
      <c r="C12" s="381">
        <v>125299</v>
      </c>
      <c r="D12" s="381">
        <v>114888</v>
      </c>
      <c r="E12" s="381">
        <v>94573</v>
      </c>
      <c r="F12" s="381">
        <v>90921</v>
      </c>
      <c r="G12" s="381">
        <v>96570</v>
      </c>
      <c r="H12" s="381">
        <v>103018</v>
      </c>
      <c r="I12" s="381">
        <v>112378</v>
      </c>
      <c r="J12" s="381">
        <v>126226</v>
      </c>
      <c r="K12" s="381">
        <v>137590</v>
      </c>
      <c r="L12" s="381">
        <v>143662</v>
      </c>
      <c r="M12" s="381">
        <v>130505</v>
      </c>
      <c r="N12" s="225"/>
      <c r="O12" s="225"/>
    </row>
    <row r="13" spans="1:15" s="124" customFormat="1" ht="12.75" customHeight="1" x14ac:dyDescent="0.2">
      <c r="A13" s="56"/>
      <c r="B13" s="58" t="s">
        <v>55</v>
      </c>
      <c r="C13" s="381">
        <v>109480</v>
      </c>
      <c r="D13" s="381">
        <v>100883</v>
      </c>
      <c r="E13" s="381">
        <v>85155</v>
      </c>
      <c r="F13" s="381">
        <v>81403</v>
      </c>
      <c r="G13" s="381">
        <v>85046</v>
      </c>
      <c r="H13" s="381">
        <v>91879</v>
      </c>
      <c r="I13" s="381">
        <v>98331</v>
      </c>
      <c r="J13" s="381">
        <v>109526</v>
      </c>
      <c r="K13" s="381">
        <v>116467</v>
      </c>
      <c r="L13" s="381">
        <v>121187</v>
      </c>
      <c r="M13" s="381">
        <v>106029</v>
      </c>
    </row>
    <row r="14" spans="1:15" s="124" customFormat="1" ht="16.5" customHeight="1" x14ac:dyDescent="0.2">
      <c r="A14" s="56" t="s">
        <v>58</v>
      </c>
      <c r="B14" s="54" t="s">
        <v>46</v>
      </c>
      <c r="C14" s="379">
        <v>356785</v>
      </c>
      <c r="D14" s="379">
        <v>340565</v>
      </c>
      <c r="E14" s="379">
        <v>301036</v>
      </c>
      <c r="F14" s="379">
        <v>286064</v>
      </c>
      <c r="G14" s="379">
        <v>282624</v>
      </c>
      <c r="H14" s="379">
        <v>287062</v>
      </c>
      <c r="I14" s="379">
        <v>300003</v>
      </c>
      <c r="J14" s="379">
        <v>315844</v>
      </c>
      <c r="K14" s="379">
        <v>332392</v>
      </c>
      <c r="L14" s="379">
        <v>343669</v>
      </c>
      <c r="M14" s="379">
        <v>335858</v>
      </c>
      <c r="N14" s="225"/>
      <c r="O14" s="225"/>
    </row>
    <row r="15" spans="1:15" s="124" customFormat="1" ht="12.75" customHeight="1" x14ac:dyDescent="0.2">
      <c r="A15" s="57"/>
      <c r="B15" s="58" t="s">
        <v>54</v>
      </c>
      <c r="C15" s="381">
        <v>183429</v>
      </c>
      <c r="D15" s="381">
        <v>173816</v>
      </c>
      <c r="E15" s="381">
        <v>151376</v>
      </c>
      <c r="F15" s="381">
        <v>143959</v>
      </c>
      <c r="G15" s="381">
        <v>143426</v>
      </c>
      <c r="H15" s="381">
        <v>145066</v>
      </c>
      <c r="I15" s="381">
        <v>152746</v>
      </c>
      <c r="J15" s="381">
        <v>161880</v>
      </c>
      <c r="K15" s="381">
        <v>171342</v>
      </c>
      <c r="L15" s="381">
        <v>178722</v>
      </c>
      <c r="M15" s="381">
        <v>177492</v>
      </c>
      <c r="N15" s="225"/>
      <c r="O15" s="225"/>
    </row>
    <row r="16" spans="1:15" s="124" customFormat="1" ht="12.75" customHeight="1" x14ac:dyDescent="0.2">
      <c r="A16" s="56"/>
      <c r="B16" s="58" t="s">
        <v>55</v>
      </c>
      <c r="C16" s="381">
        <v>173356</v>
      </c>
      <c r="D16" s="381">
        <v>166749</v>
      </c>
      <c r="E16" s="381">
        <v>149660</v>
      </c>
      <c r="F16" s="381">
        <v>142105</v>
      </c>
      <c r="G16" s="381">
        <v>139198</v>
      </c>
      <c r="H16" s="381">
        <v>141996</v>
      </c>
      <c r="I16" s="381">
        <v>147257</v>
      </c>
      <c r="J16" s="381">
        <v>153964</v>
      </c>
      <c r="K16" s="381">
        <v>161050</v>
      </c>
      <c r="L16" s="381">
        <v>164947</v>
      </c>
      <c r="M16" s="381">
        <v>158366</v>
      </c>
      <c r="N16" s="225"/>
      <c r="O16" s="225"/>
    </row>
    <row r="17" spans="1:15" s="124" customFormat="1" ht="16.5" customHeight="1" x14ac:dyDescent="0.2">
      <c r="A17" s="56" t="s">
        <v>59</v>
      </c>
      <c r="B17" s="54" t="s">
        <v>46</v>
      </c>
      <c r="C17" s="379">
        <v>429469</v>
      </c>
      <c r="D17" s="379">
        <v>411533</v>
      </c>
      <c r="E17" s="379">
        <v>374813</v>
      </c>
      <c r="F17" s="379">
        <v>365055</v>
      </c>
      <c r="G17" s="379">
        <v>364306</v>
      </c>
      <c r="H17" s="379">
        <v>358742</v>
      </c>
      <c r="I17" s="379">
        <v>357287</v>
      </c>
      <c r="J17" s="379">
        <v>356743</v>
      </c>
      <c r="K17" s="379">
        <v>357880</v>
      </c>
      <c r="L17" s="379">
        <v>359925</v>
      </c>
      <c r="M17" s="379">
        <v>355278</v>
      </c>
      <c r="N17" s="225"/>
      <c r="O17" s="225"/>
    </row>
    <row r="18" spans="1:15" s="124" customFormat="1" ht="12.75" customHeight="1" x14ac:dyDescent="0.2">
      <c r="A18" s="57"/>
      <c r="B18" s="58" t="s">
        <v>54</v>
      </c>
      <c r="C18" s="381">
        <v>224962</v>
      </c>
      <c r="D18" s="381">
        <v>213151</v>
      </c>
      <c r="E18" s="381">
        <v>190913</v>
      </c>
      <c r="F18" s="381">
        <v>184699</v>
      </c>
      <c r="G18" s="381">
        <v>184540</v>
      </c>
      <c r="H18" s="381">
        <v>180783</v>
      </c>
      <c r="I18" s="381">
        <v>181205</v>
      </c>
      <c r="J18" s="381">
        <v>182213</v>
      </c>
      <c r="K18" s="381">
        <v>184393</v>
      </c>
      <c r="L18" s="381">
        <v>187093</v>
      </c>
      <c r="M18" s="381">
        <v>187182</v>
      </c>
      <c r="N18" s="225"/>
      <c r="O18" s="225"/>
    </row>
    <row r="19" spans="1:15" s="124" customFormat="1" ht="12.75" customHeight="1" x14ac:dyDescent="0.2">
      <c r="A19" s="56"/>
      <c r="B19" s="58" t="s">
        <v>55</v>
      </c>
      <c r="C19" s="381">
        <v>204507</v>
      </c>
      <c r="D19" s="381">
        <v>198382</v>
      </c>
      <c r="E19" s="381">
        <v>183900</v>
      </c>
      <c r="F19" s="381">
        <v>180356</v>
      </c>
      <c r="G19" s="381">
        <v>179766</v>
      </c>
      <c r="H19" s="381">
        <v>177959</v>
      </c>
      <c r="I19" s="381">
        <v>176082</v>
      </c>
      <c r="J19" s="381">
        <v>174530</v>
      </c>
      <c r="K19" s="381">
        <v>173487</v>
      </c>
      <c r="L19" s="381">
        <v>172832</v>
      </c>
      <c r="M19" s="381">
        <v>168096</v>
      </c>
      <c r="N19" s="225"/>
      <c r="O19" s="225"/>
    </row>
    <row r="20" spans="1:15" s="124" customFormat="1" ht="16.5" customHeight="1" x14ac:dyDescent="0.2">
      <c r="A20" s="56" t="s">
        <v>60</v>
      </c>
      <c r="B20" s="54" t="s">
        <v>46</v>
      </c>
      <c r="C20" s="379">
        <v>415276</v>
      </c>
      <c r="D20" s="379">
        <v>419400</v>
      </c>
      <c r="E20" s="379">
        <v>401761</v>
      </c>
      <c r="F20" s="379">
        <v>399462</v>
      </c>
      <c r="G20" s="379">
        <v>402951</v>
      </c>
      <c r="H20" s="379">
        <v>403321</v>
      </c>
      <c r="I20" s="379">
        <v>401501</v>
      </c>
      <c r="J20" s="379">
        <v>401529</v>
      </c>
      <c r="K20" s="379">
        <v>404395</v>
      </c>
      <c r="L20" s="379">
        <v>402914</v>
      </c>
      <c r="M20" s="379">
        <v>390970</v>
      </c>
      <c r="N20" s="225"/>
      <c r="O20" s="225"/>
    </row>
    <row r="21" spans="1:15" s="124" customFormat="1" ht="12.75" customHeight="1" x14ac:dyDescent="0.2">
      <c r="A21" s="57"/>
      <c r="B21" s="58" t="s">
        <v>54</v>
      </c>
      <c r="C21" s="381">
        <v>220907</v>
      </c>
      <c r="D21" s="381">
        <v>220121</v>
      </c>
      <c r="E21" s="381">
        <v>206979</v>
      </c>
      <c r="F21" s="381">
        <v>204549</v>
      </c>
      <c r="G21" s="381">
        <v>205809</v>
      </c>
      <c r="H21" s="381">
        <v>204090</v>
      </c>
      <c r="I21" s="381">
        <v>202948</v>
      </c>
      <c r="J21" s="381">
        <v>203280</v>
      </c>
      <c r="K21" s="381">
        <v>205696</v>
      </c>
      <c r="L21" s="381">
        <v>205891</v>
      </c>
      <c r="M21" s="381">
        <v>201984</v>
      </c>
      <c r="N21" s="225"/>
      <c r="O21" s="225"/>
    </row>
    <row r="22" spans="1:15" s="124" customFormat="1" ht="12.75" customHeight="1" x14ac:dyDescent="0.2">
      <c r="A22" s="56"/>
      <c r="B22" s="58" t="s">
        <v>55</v>
      </c>
      <c r="C22" s="381">
        <v>194369</v>
      </c>
      <c r="D22" s="381">
        <v>199279</v>
      </c>
      <c r="E22" s="381">
        <v>194782</v>
      </c>
      <c r="F22" s="381">
        <v>194913</v>
      </c>
      <c r="G22" s="381">
        <v>197142</v>
      </c>
      <c r="H22" s="381">
        <v>199231</v>
      </c>
      <c r="I22" s="381">
        <v>198553</v>
      </c>
      <c r="J22" s="381">
        <v>198249</v>
      </c>
      <c r="K22" s="381">
        <v>198699</v>
      </c>
      <c r="L22" s="381">
        <v>197023</v>
      </c>
      <c r="M22" s="381">
        <v>188986</v>
      </c>
      <c r="N22" s="225"/>
      <c r="O22" s="225"/>
    </row>
    <row r="23" spans="1:15" s="124" customFormat="1" ht="16.5" customHeight="1" x14ac:dyDescent="0.2">
      <c r="A23" s="56" t="s">
        <v>61</v>
      </c>
      <c r="B23" s="54" t="s">
        <v>46</v>
      </c>
      <c r="C23" s="379">
        <v>351514</v>
      </c>
      <c r="D23" s="379">
        <v>354393</v>
      </c>
      <c r="E23" s="379">
        <v>343084</v>
      </c>
      <c r="F23" s="379">
        <v>351159</v>
      </c>
      <c r="G23" s="379">
        <v>368420</v>
      </c>
      <c r="H23" s="379">
        <v>386160</v>
      </c>
      <c r="I23" s="379">
        <v>404236</v>
      </c>
      <c r="J23" s="379">
        <v>420413</v>
      </c>
      <c r="K23" s="379">
        <v>429624</v>
      </c>
      <c r="L23" s="379">
        <v>427698</v>
      </c>
      <c r="M23" s="379">
        <v>421690</v>
      </c>
      <c r="N23" s="225"/>
      <c r="O23" s="225"/>
    </row>
    <row r="24" spans="1:15" s="124" customFormat="1" ht="12.75" customHeight="1" x14ac:dyDescent="0.2">
      <c r="A24" s="57"/>
      <c r="B24" s="58" t="s">
        <v>54</v>
      </c>
      <c r="C24" s="381">
        <v>188711</v>
      </c>
      <c r="D24" s="381">
        <v>188132</v>
      </c>
      <c r="E24" s="381">
        <v>178701</v>
      </c>
      <c r="F24" s="381">
        <v>181664</v>
      </c>
      <c r="G24" s="381">
        <v>189669</v>
      </c>
      <c r="H24" s="381">
        <v>197261</v>
      </c>
      <c r="I24" s="381">
        <v>205927</v>
      </c>
      <c r="J24" s="381">
        <v>214153</v>
      </c>
      <c r="K24" s="381">
        <v>218703</v>
      </c>
      <c r="L24" s="381">
        <v>218345</v>
      </c>
      <c r="M24" s="381">
        <v>216198</v>
      </c>
      <c r="N24" s="225"/>
      <c r="O24" s="225"/>
    </row>
    <row r="25" spans="1:15" s="124" customFormat="1" ht="12.75" customHeight="1" x14ac:dyDescent="0.2">
      <c r="A25" s="56"/>
      <c r="B25" s="58" t="s">
        <v>55</v>
      </c>
      <c r="C25" s="381">
        <v>162803</v>
      </c>
      <c r="D25" s="381">
        <v>166261</v>
      </c>
      <c r="E25" s="381">
        <v>164383</v>
      </c>
      <c r="F25" s="381">
        <v>169495</v>
      </c>
      <c r="G25" s="381">
        <v>178751</v>
      </c>
      <c r="H25" s="381">
        <v>188899</v>
      </c>
      <c r="I25" s="381">
        <v>198309</v>
      </c>
      <c r="J25" s="381">
        <v>206260</v>
      </c>
      <c r="K25" s="381">
        <v>210921</v>
      </c>
      <c r="L25" s="381">
        <v>209353</v>
      </c>
      <c r="M25" s="381">
        <v>205492</v>
      </c>
      <c r="N25" s="225"/>
      <c r="O25" s="225"/>
    </row>
    <row r="26" spans="1:15" s="124" customFormat="1" ht="16.5" customHeight="1" x14ac:dyDescent="0.2">
      <c r="A26" s="56" t="s">
        <v>62</v>
      </c>
      <c r="B26" s="54" t="s">
        <v>46</v>
      </c>
      <c r="C26" s="379">
        <v>303133</v>
      </c>
      <c r="D26" s="379">
        <v>305424</v>
      </c>
      <c r="E26" s="379">
        <v>294405</v>
      </c>
      <c r="F26" s="379">
        <v>299127</v>
      </c>
      <c r="G26" s="379">
        <v>310574</v>
      </c>
      <c r="H26" s="379">
        <v>322015</v>
      </c>
      <c r="I26" s="379">
        <v>340070</v>
      </c>
      <c r="J26" s="379">
        <v>357859</v>
      </c>
      <c r="K26" s="379">
        <v>375994</v>
      </c>
      <c r="L26" s="379">
        <v>385008</v>
      </c>
      <c r="M26" s="379">
        <v>395386</v>
      </c>
      <c r="N26" s="225"/>
      <c r="O26" s="225"/>
    </row>
    <row r="27" spans="1:15" s="124" customFormat="1" ht="12.75" customHeight="1" x14ac:dyDescent="0.2">
      <c r="A27" s="57"/>
      <c r="B27" s="58" t="s">
        <v>54</v>
      </c>
      <c r="C27" s="381">
        <v>165186</v>
      </c>
      <c r="D27" s="381">
        <v>164599</v>
      </c>
      <c r="E27" s="381">
        <v>154453</v>
      </c>
      <c r="F27" s="381">
        <v>155991</v>
      </c>
      <c r="G27" s="381">
        <v>161147</v>
      </c>
      <c r="H27" s="381">
        <v>165714</v>
      </c>
      <c r="I27" s="381">
        <v>174784</v>
      </c>
      <c r="J27" s="381">
        <v>184319</v>
      </c>
      <c r="K27" s="381">
        <v>193294</v>
      </c>
      <c r="L27" s="381">
        <v>197447</v>
      </c>
      <c r="M27" s="381">
        <v>203550</v>
      </c>
      <c r="N27" s="225"/>
      <c r="O27" s="225"/>
    </row>
    <row r="28" spans="1:15" s="124" customFormat="1" ht="12.75" customHeight="1" x14ac:dyDescent="0.2">
      <c r="A28" s="56"/>
      <c r="B28" s="58" t="s">
        <v>55</v>
      </c>
      <c r="C28" s="381">
        <v>137947</v>
      </c>
      <c r="D28" s="381">
        <v>140825</v>
      </c>
      <c r="E28" s="381">
        <v>139952</v>
      </c>
      <c r="F28" s="381">
        <v>143136</v>
      </c>
      <c r="G28" s="381">
        <v>149427</v>
      </c>
      <c r="H28" s="381">
        <v>156301</v>
      </c>
      <c r="I28" s="381">
        <v>165286</v>
      </c>
      <c r="J28" s="381">
        <v>173540</v>
      </c>
      <c r="K28" s="381">
        <v>182700</v>
      </c>
      <c r="L28" s="381">
        <v>187561</v>
      </c>
      <c r="M28" s="381">
        <v>191836</v>
      </c>
      <c r="N28" s="225"/>
      <c r="O28" s="225"/>
    </row>
    <row r="29" spans="1:15" s="124" customFormat="1" ht="16.5" customHeight="1" x14ac:dyDescent="0.2">
      <c r="A29" s="56" t="s">
        <v>63</v>
      </c>
      <c r="B29" s="54" t="s">
        <v>46</v>
      </c>
      <c r="C29" s="379">
        <v>244567</v>
      </c>
      <c r="D29" s="379">
        <v>245208</v>
      </c>
      <c r="E29" s="379">
        <v>238528</v>
      </c>
      <c r="F29" s="379">
        <v>243612</v>
      </c>
      <c r="G29" s="379">
        <v>254771</v>
      </c>
      <c r="H29" s="379">
        <v>268173</v>
      </c>
      <c r="I29" s="379">
        <v>285691</v>
      </c>
      <c r="J29" s="379">
        <v>301821</v>
      </c>
      <c r="K29" s="379">
        <v>316767</v>
      </c>
      <c r="L29" s="379">
        <v>321211</v>
      </c>
      <c r="M29" s="379">
        <v>326029</v>
      </c>
      <c r="N29" s="225"/>
      <c r="O29" s="225"/>
    </row>
    <row r="30" spans="1:15" s="124" customFormat="1" ht="12.75" customHeight="1" x14ac:dyDescent="0.2">
      <c r="A30" s="57"/>
      <c r="B30" s="58" t="s">
        <v>54</v>
      </c>
      <c r="C30" s="381">
        <v>138404</v>
      </c>
      <c r="D30" s="381">
        <v>136087</v>
      </c>
      <c r="E30" s="381">
        <v>128714</v>
      </c>
      <c r="F30" s="381">
        <v>129950</v>
      </c>
      <c r="G30" s="381">
        <v>134964</v>
      </c>
      <c r="H30" s="381">
        <v>141049</v>
      </c>
      <c r="I30" s="381">
        <v>149949</v>
      </c>
      <c r="J30" s="381">
        <v>157982</v>
      </c>
      <c r="K30" s="381">
        <v>165922</v>
      </c>
      <c r="L30" s="381">
        <v>166923</v>
      </c>
      <c r="M30" s="381">
        <v>169949</v>
      </c>
      <c r="N30" s="225"/>
      <c r="O30" s="225"/>
    </row>
    <row r="31" spans="1:15" s="124" customFormat="1" ht="12.75" customHeight="1" x14ac:dyDescent="0.2">
      <c r="A31" s="56"/>
      <c r="B31" s="58" t="s">
        <v>55</v>
      </c>
      <c r="C31" s="381">
        <v>106163</v>
      </c>
      <c r="D31" s="381">
        <v>109121</v>
      </c>
      <c r="E31" s="381">
        <v>109814</v>
      </c>
      <c r="F31" s="381">
        <v>113662</v>
      </c>
      <c r="G31" s="381">
        <v>119807</v>
      </c>
      <c r="H31" s="381">
        <v>127124</v>
      </c>
      <c r="I31" s="381">
        <v>135742</v>
      </c>
      <c r="J31" s="381">
        <v>143839</v>
      </c>
      <c r="K31" s="381">
        <v>150845</v>
      </c>
      <c r="L31" s="381">
        <v>154288</v>
      </c>
      <c r="M31" s="381">
        <v>156080</v>
      </c>
      <c r="N31" s="225"/>
      <c r="O31" s="225"/>
    </row>
    <row r="32" spans="1:15" s="124" customFormat="1" ht="16.5" customHeight="1" x14ac:dyDescent="0.2">
      <c r="A32" s="56" t="s">
        <v>64</v>
      </c>
      <c r="B32" s="54" t="s">
        <v>46</v>
      </c>
      <c r="C32" s="379">
        <v>161405</v>
      </c>
      <c r="D32" s="379">
        <v>162135</v>
      </c>
      <c r="E32" s="379">
        <v>159650</v>
      </c>
      <c r="F32" s="379">
        <v>167903</v>
      </c>
      <c r="G32" s="379">
        <v>181742</v>
      </c>
      <c r="H32" s="379">
        <v>194900</v>
      </c>
      <c r="I32" s="379">
        <v>208931</v>
      </c>
      <c r="J32" s="379">
        <v>226252</v>
      </c>
      <c r="K32" s="379">
        <v>242664</v>
      </c>
      <c r="L32" s="379">
        <v>250736</v>
      </c>
      <c r="M32" s="379">
        <v>260160</v>
      </c>
      <c r="N32" s="225"/>
      <c r="O32" s="225"/>
    </row>
    <row r="33" spans="1:15" s="124" customFormat="1" ht="12.75" customHeight="1" x14ac:dyDescent="0.2">
      <c r="A33" s="57"/>
      <c r="B33" s="58" t="s">
        <v>54</v>
      </c>
      <c r="C33" s="381">
        <v>96156</v>
      </c>
      <c r="D33" s="381">
        <v>95413</v>
      </c>
      <c r="E33" s="381">
        <v>90821</v>
      </c>
      <c r="F33" s="381">
        <v>93822</v>
      </c>
      <c r="G33" s="381">
        <v>100043</v>
      </c>
      <c r="H33" s="381">
        <v>106199</v>
      </c>
      <c r="I33" s="381">
        <v>113202</v>
      </c>
      <c r="J33" s="381">
        <v>122797</v>
      </c>
      <c r="K33" s="381">
        <v>131577</v>
      </c>
      <c r="L33" s="381">
        <v>134804</v>
      </c>
      <c r="M33" s="381">
        <v>139411</v>
      </c>
      <c r="N33" s="225"/>
      <c r="O33" s="225"/>
    </row>
    <row r="34" spans="1:15" s="124" customFormat="1" ht="12.75" customHeight="1" x14ac:dyDescent="0.2">
      <c r="A34" s="56"/>
      <c r="B34" s="58" t="s">
        <v>55</v>
      </c>
      <c r="C34" s="381">
        <v>65249</v>
      </c>
      <c r="D34" s="381">
        <v>66722</v>
      </c>
      <c r="E34" s="381">
        <v>68829</v>
      </c>
      <c r="F34" s="381">
        <v>74081</v>
      </c>
      <c r="G34" s="381">
        <v>81699</v>
      </c>
      <c r="H34" s="381">
        <v>88701</v>
      </c>
      <c r="I34" s="381">
        <v>95729</v>
      </c>
      <c r="J34" s="381">
        <v>103455</v>
      </c>
      <c r="K34" s="381">
        <v>111087</v>
      </c>
      <c r="L34" s="381">
        <v>115932</v>
      </c>
      <c r="M34" s="381">
        <v>120749</v>
      </c>
      <c r="N34" s="225"/>
      <c r="O34" s="225"/>
    </row>
    <row r="35" spans="1:15" s="124" customFormat="1" ht="16.5" customHeight="1" x14ac:dyDescent="0.2">
      <c r="A35" s="56" t="s">
        <v>65</v>
      </c>
      <c r="B35" s="54" t="s">
        <v>46</v>
      </c>
      <c r="C35" s="379">
        <v>75077</v>
      </c>
      <c r="D35" s="379">
        <v>74402</v>
      </c>
      <c r="E35" s="379">
        <v>72157</v>
      </c>
      <c r="F35" s="379">
        <v>77778</v>
      </c>
      <c r="G35" s="379">
        <v>86375</v>
      </c>
      <c r="H35" s="379">
        <v>94453</v>
      </c>
      <c r="I35" s="379">
        <v>101937</v>
      </c>
      <c r="J35" s="379">
        <v>115424</v>
      </c>
      <c r="K35" s="379">
        <v>122990</v>
      </c>
      <c r="L35" s="379">
        <v>129982</v>
      </c>
      <c r="M35" s="379">
        <v>136328</v>
      </c>
      <c r="N35" s="225"/>
      <c r="O35" s="225"/>
    </row>
    <row r="36" spans="1:15" s="124" customFormat="1" ht="12.75" customHeight="1" x14ac:dyDescent="0.2">
      <c r="A36" s="57"/>
      <c r="B36" s="58" t="s">
        <v>54</v>
      </c>
      <c r="C36" s="381">
        <v>44453</v>
      </c>
      <c r="D36" s="381">
        <v>43126</v>
      </c>
      <c r="E36" s="381">
        <v>40244</v>
      </c>
      <c r="F36" s="381">
        <v>43298</v>
      </c>
      <c r="G36" s="381">
        <v>48273</v>
      </c>
      <c r="H36" s="381">
        <v>52491</v>
      </c>
      <c r="I36" s="381">
        <v>56506</v>
      </c>
      <c r="J36" s="381">
        <v>64123</v>
      </c>
      <c r="K36" s="381">
        <v>67556</v>
      </c>
      <c r="L36" s="381">
        <v>70416</v>
      </c>
      <c r="M36" s="381">
        <v>73844</v>
      </c>
      <c r="N36" s="225"/>
      <c r="O36" s="225"/>
    </row>
    <row r="37" spans="1:15" s="124" customFormat="1" ht="12.75" customHeight="1" x14ac:dyDescent="0.2">
      <c r="A37" s="56"/>
      <c r="B37" s="58" t="s">
        <v>55</v>
      </c>
      <c r="C37" s="381">
        <v>30624</v>
      </c>
      <c r="D37" s="381">
        <v>31276</v>
      </c>
      <c r="E37" s="381">
        <v>31913</v>
      </c>
      <c r="F37" s="381">
        <v>34480</v>
      </c>
      <c r="G37" s="381">
        <v>38102</v>
      </c>
      <c r="H37" s="381">
        <v>41962</v>
      </c>
      <c r="I37" s="381">
        <v>45431</v>
      </c>
      <c r="J37" s="381">
        <v>51301</v>
      </c>
      <c r="K37" s="381">
        <v>55434</v>
      </c>
      <c r="L37" s="381">
        <v>59566</v>
      </c>
      <c r="M37" s="381">
        <v>62484</v>
      </c>
      <c r="N37" s="225"/>
      <c r="O37" s="225"/>
    </row>
    <row r="38" spans="1:15" s="124" customFormat="1" ht="16.5" customHeight="1" x14ac:dyDescent="0.2">
      <c r="A38" s="56" t="s">
        <v>66</v>
      </c>
      <c r="B38" s="54" t="s">
        <v>46</v>
      </c>
      <c r="C38" s="379">
        <v>20952</v>
      </c>
      <c r="D38" s="379">
        <v>20098</v>
      </c>
      <c r="E38" s="379">
        <v>18633</v>
      </c>
      <c r="F38" s="379">
        <v>18687</v>
      </c>
      <c r="G38" s="379">
        <v>21870</v>
      </c>
      <c r="H38" s="379">
        <v>24902</v>
      </c>
      <c r="I38" s="379">
        <v>28135</v>
      </c>
      <c r="J38" s="379">
        <v>31931</v>
      </c>
      <c r="K38" s="379">
        <v>36702</v>
      </c>
      <c r="L38" s="379">
        <v>42154</v>
      </c>
      <c r="M38" s="379">
        <v>43484</v>
      </c>
      <c r="N38" s="225"/>
      <c r="O38" s="225"/>
    </row>
    <row r="39" spans="1:15" s="124" customFormat="1" ht="12.75" customHeight="1" x14ac:dyDescent="0.2">
      <c r="A39" s="57"/>
      <c r="B39" s="58" t="s">
        <v>54</v>
      </c>
      <c r="C39" s="381">
        <v>13372</v>
      </c>
      <c r="D39" s="381">
        <v>12741</v>
      </c>
      <c r="E39" s="381">
        <v>11400</v>
      </c>
      <c r="F39" s="381">
        <v>11276</v>
      </c>
      <c r="G39" s="381">
        <v>12687</v>
      </c>
      <c r="H39" s="381">
        <v>14235</v>
      </c>
      <c r="I39" s="381">
        <v>15954</v>
      </c>
      <c r="J39" s="381">
        <v>18372</v>
      </c>
      <c r="K39" s="381">
        <v>21276</v>
      </c>
      <c r="L39" s="381">
        <v>24844</v>
      </c>
      <c r="M39" s="381">
        <v>25548</v>
      </c>
      <c r="N39" s="225"/>
      <c r="O39" s="225"/>
    </row>
    <row r="40" spans="1:15" s="124" customFormat="1" ht="12.75" customHeight="1" x14ac:dyDescent="0.2">
      <c r="A40" s="56"/>
      <c r="B40" s="58" t="s">
        <v>55</v>
      </c>
      <c r="C40" s="381">
        <v>7580</v>
      </c>
      <c r="D40" s="381">
        <v>7357</v>
      </c>
      <c r="E40" s="381">
        <v>7233</v>
      </c>
      <c r="F40" s="381">
        <v>7411</v>
      </c>
      <c r="G40" s="381">
        <v>9183</v>
      </c>
      <c r="H40" s="381">
        <v>10667</v>
      </c>
      <c r="I40" s="381">
        <v>12181</v>
      </c>
      <c r="J40" s="381">
        <v>13559</v>
      </c>
      <c r="K40" s="381">
        <v>15426</v>
      </c>
      <c r="L40" s="381">
        <v>17310</v>
      </c>
      <c r="M40" s="381">
        <v>17936</v>
      </c>
      <c r="N40" s="225"/>
      <c r="O40" s="225"/>
    </row>
    <row r="41" spans="1:15" s="124" customFormat="1" ht="16.5" customHeight="1" x14ac:dyDescent="0.2">
      <c r="A41" s="56" t="s">
        <v>13</v>
      </c>
      <c r="B41" s="54" t="s">
        <v>46</v>
      </c>
      <c r="C41" s="379">
        <v>3065</v>
      </c>
      <c r="D41" s="379">
        <v>2616</v>
      </c>
      <c r="E41" s="379">
        <v>2384</v>
      </c>
      <c r="F41" s="379">
        <v>2129</v>
      </c>
      <c r="G41" s="379">
        <v>2227</v>
      </c>
      <c r="H41" s="379">
        <v>2352</v>
      </c>
      <c r="I41" s="379">
        <v>2554</v>
      </c>
      <c r="J41" s="379">
        <v>2683</v>
      </c>
      <c r="K41" s="379">
        <v>2987</v>
      </c>
      <c r="L41" s="379">
        <v>792</v>
      </c>
      <c r="M41" s="379">
        <v>462</v>
      </c>
      <c r="N41" s="225"/>
      <c r="O41" s="225"/>
    </row>
    <row r="42" spans="1:15" s="124" customFormat="1" ht="12.75" customHeight="1" x14ac:dyDescent="0.2">
      <c r="A42" s="59"/>
      <c r="B42" s="58" t="s">
        <v>54</v>
      </c>
      <c r="C42" s="381">
        <v>1792</v>
      </c>
      <c r="D42" s="381">
        <v>1653</v>
      </c>
      <c r="E42" s="381">
        <v>1473</v>
      </c>
      <c r="F42" s="381">
        <v>1374</v>
      </c>
      <c r="G42" s="381">
        <v>1415</v>
      </c>
      <c r="H42" s="381">
        <v>1458</v>
      </c>
      <c r="I42" s="381">
        <v>1609</v>
      </c>
      <c r="J42" s="381">
        <v>1670</v>
      </c>
      <c r="K42" s="381">
        <v>1869</v>
      </c>
      <c r="L42" s="381">
        <v>318</v>
      </c>
      <c r="M42" s="381">
        <v>230</v>
      </c>
      <c r="N42" s="225"/>
      <c r="O42" s="225"/>
    </row>
    <row r="43" spans="1:15" s="124" customFormat="1" ht="12.75" customHeight="1" x14ac:dyDescent="0.2">
      <c r="A43" s="9"/>
      <c r="B43" s="60" t="s">
        <v>55</v>
      </c>
      <c r="C43" s="382">
        <v>1273</v>
      </c>
      <c r="D43" s="382">
        <v>963</v>
      </c>
      <c r="E43" s="382">
        <v>911</v>
      </c>
      <c r="F43" s="382">
        <v>755</v>
      </c>
      <c r="G43" s="382">
        <v>812</v>
      </c>
      <c r="H43" s="382">
        <v>894</v>
      </c>
      <c r="I43" s="382">
        <v>945</v>
      </c>
      <c r="J43" s="382">
        <v>1013</v>
      </c>
      <c r="K43" s="382">
        <v>1118</v>
      </c>
      <c r="L43" s="382">
        <v>474</v>
      </c>
      <c r="M43" s="382">
        <v>232</v>
      </c>
      <c r="N43" s="225"/>
      <c r="O43" s="225"/>
    </row>
    <row r="44" spans="1:15" ht="15" customHeight="1" x14ac:dyDescent="0.2">
      <c r="A44" s="21" t="s">
        <v>139</v>
      </c>
      <c r="B44" s="35"/>
      <c r="C44" s="149"/>
      <c r="D44" s="149"/>
      <c r="E44" s="55"/>
      <c r="F44" s="55"/>
      <c r="G44" s="55"/>
      <c r="H44" s="55"/>
      <c r="I44" s="55"/>
      <c r="J44" s="55"/>
      <c r="K44" s="55"/>
      <c r="L44" s="55"/>
      <c r="M44" s="55"/>
    </row>
    <row r="45" spans="1:15" ht="15" customHeight="1" x14ac:dyDescent="0.2">
      <c r="A45" s="217"/>
      <c r="B45" s="21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</row>
    <row r="46" spans="1:15" x14ac:dyDescent="0.2"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</row>
    <row r="47" spans="1:15" x14ac:dyDescent="0.2"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</row>
  </sheetData>
  <mergeCells count="1">
    <mergeCell ref="A1:M1"/>
  </mergeCells>
  <phoneticPr fontId="15" type="noConversion"/>
  <conditionalFormatting sqref="A1 J2:J3 I4:J4 C5:K7 A5:B43 A44:G1048576 A2:H4 N1:O12 N44:XFD1048576 P1:XFD43">
    <cfRule type="cellIs" dxfId="521" priority="28" operator="equal">
      <formula>0</formula>
    </cfRule>
  </conditionalFormatting>
  <conditionalFormatting sqref="O5:O8">
    <cfRule type="containsText" dxfId="520" priority="26" operator="containsText" text="FALSO">
      <formula>NOT(ISERROR(SEARCH("FALSO",O5)))</formula>
    </cfRule>
  </conditionalFormatting>
  <conditionalFormatting sqref="H44:H1048576 C43:K43">
    <cfRule type="cellIs" dxfId="519" priority="23" operator="equal">
      <formula>0</formula>
    </cfRule>
  </conditionalFormatting>
  <conditionalFormatting sqref="C8:K42">
    <cfRule type="cellIs" dxfId="518" priority="21" operator="equal">
      <formula>0</formula>
    </cfRule>
  </conditionalFormatting>
  <conditionalFormatting sqref="J44:J1048576">
    <cfRule type="cellIs" dxfId="517" priority="20" operator="equal">
      <formula>0</formula>
    </cfRule>
  </conditionalFormatting>
  <conditionalFormatting sqref="I2:I3">
    <cfRule type="cellIs" dxfId="516" priority="18" operator="equal">
      <formula>0</formula>
    </cfRule>
  </conditionalFormatting>
  <conditionalFormatting sqref="I44:I1048576">
    <cfRule type="cellIs" dxfId="515" priority="17" operator="equal">
      <formula>0</formula>
    </cfRule>
  </conditionalFormatting>
  <conditionalFormatting sqref="K2:K4">
    <cfRule type="cellIs" dxfId="514" priority="15" operator="equal">
      <formula>0</formula>
    </cfRule>
  </conditionalFormatting>
  <conditionalFormatting sqref="K44:K1048576">
    <cfRule type="cellIs" dxfId="513" priority="12" operator="equal">
      <formula>0</formula>
    </cfRule>
  </conditionalFormatting>
  <conditionalFormatting sqref="L5:L7">
    <cfRule type="cellIs" dxfId="512" priority="11" operator="equal">
      <formula>0</formula>
    </cfRule>
  </conditionalFormatting>
  <conditionalFormatting sqref="L43">
    <cfRule type="cellIs" dxfId="511" priority="10" operator="equal">
      <formula>0</formula>
    </cfRule>
  </conditionalFormatting>
  <conditionalFormatting sqref="L8:L42 M10">
    <cfRule type="cellIs" dxfId="510" priority="9" operator="equal">
      <formula>0</formula>
    </cfRule>
  </conditionalFormatting>
  <conditionalFormatting sqref="L2:L4">
    <cfRule type="cellIs" dxfId="509" priority="8" operator="equal">
      <formula>0</formula>
    </cfRule>
  </conditionalFormatting>
  <conditionalFormatting sqref="L44:L1048576">
    <cfRule type="cellIs" dxfId="508" priority="7" operator="equal">
      <formula>0</formula>
    </cfRule>
  </conditionalFormatting>
  <conditionalFormatting sqref="M5:M7">
    <cfRule type="cellIs" dxfId="507" priority="5" operator="equal">
      <formula>0</formula>
    </cfRule>
  </conditionalFormatting>
  <conditionalFormatting sqref="M43">
    <cfRule type="cellIs" dxfId="506" priority="4" operator="equal">
      <formula>0</formula>
    </cfRule>
  </conditionalFormatting>
  <conditionalFormatting sqref="M8:M9 M11:M42">
    <cfRule type="cellIs" dxfId="505" priority="3" operator="equal">
      <formula>0</formula>
    </cfRule>
  </conditionalFormatting>
  <conditionalFormatting sqref="M2:M4">
    <cfRule type="cellIs" dxfId="504" priority="2" operator="equal">
      <formula>0</formula>
    </cfRule>
  </conditionalFormatting>
  <conditionalFormatting sqref="M44:M1048576">
    <cfRule type="cellIs" dxfId="50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indexed="25"/>
    <pageSetUpPr fitToPage="1"/>
  </sheetPr>
  <dimension ref="A1:O46"/>
  <sheetViews>
    <sheetView showGridLines="0" workbookViewId="0">
      <selection sqref="A1:M1"/>
    </sheetView>
  </sheetViews>
  <sheetFormatPr defaultRowHeight="17.25" customHeight="1" x14ac:dyDescent="0.2"/>
  <cols>
    <col min="1" max="1" width="25.28515625" style="51" customWidth="1"/>
    <col min="2" max="2" width="1.28515625" style="48" customWidth="1"/>
    <col min="3" max="13" width="7.5703125" style="51" customWidth="1"/>
    <col min="14" max="16384" width="9.140625" style="51"/>
  </cols>
  <sheetData>
    <row r="1" spans="1:15" s="49" customFormat="1" ht="28.5" customHeight="1" x14ac:dyDescent="0.2">
      <c r="A1" s="508" t="s">
        <v>210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5" s="50" customFormat="1" ht="15" customHeight="1" x14ac:dyDescent="0.2">
      <c r="A2" s="67"/>
      <c r="B2" s="42"/>
      <c r="C2" s="67"/>
      <c r="D2" s="67"/>
      <c r="E2" s="193"/>
      <c r="F2" s="193"/>
      <c r="G2" s="193"/>
      <c r="H2" s="193"/>
      <c r="I2" s="193"/>
      <c r="J2" s="193"/>
      <c r="K2" s="193"/>
      <c r="L2" s="193"/>
      <c r="M2" s="193"/>
    </row>
    <row r="3" spans="1:15" s="50" customFormat="1" ht="15" customHeight="1" x14ac:dyDescent="0.2">
      <c r="A3" s="72" t="s">
        <v>14</v>
      </c>
      <c r="B3" s="42"/>
      <c r="C3" s="67"/>
      <c r="D3" s="67"/>
      <c r="E3" s="193"/>
      <c r="F3" s="193"/>
      <c r="G3" s="193"/>
      <c r="H3" s="193"/>
      <c r="I3" s="193"/>
      <c r="J3" s="193"/>
      <c r="K3" s="193"/>
      <c r="L3" s="193"/>
      <c r="M3" s="193"/>
    </row>
    <row r="4" spans="1:15" s="50" customFormat="1" ht="28.5" customHeight="1" thickBot="1" x14ac:dyDescent="0.25">
      <c r="A4" s="43"/>
      <c r="B4" s="82"/>
      <c r="C4" s="43">
        <v>2010</v>
      </c>
      <c r="D4" s="43">
        <v>2011</v>
      </c>
      <c r="E4" s="43">
        <v>2012</v>
      </c>
      <c r="F4" s="43">
        <v>2013</v>
      </c>
      <c r="G4" s="43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5" s="41" customFormat="1" ht="20.25" customHeight="1" thickTop="1" x14ac:dyDescent="0.2">
      <c r="A5" s="65" t="s">
        <v>12</v>
      </c>
      <c r="B5" s="477" t="s">
        <v>46</v>
      </c>
      <c r="C5" s="380">
        <v>2599509</v>
      </c>
      <c r="D5" s="380">
        <v>2553741</v>
      </c>
      <c r="E5" s="380">
        <v>2387386</v>
      </c>
      <c r="F5" s="380">
        <v>2384121</v>
      </c>
      <c r="G5" s="380">
        <v>2458163</v>
      </c>
      <c r="H5" s="380">
        <v>2537653</v>
      </c>
      <c r="I5" s="380">
        <v>2641919</v>
      </c>
      <c r="J5" s="380">
        <v>2767521</v>
      </c>
      <c r="K5" s="380">
        <v>2877918</v>
      </c>
      <c r="L5" s="380">
        <v>2930482</v>
      </c>
      <c r="M5" s="380">
        <v>2902825</v>
      </c>
      <c r="N5" s="50"/>
      <c r="O5" s="50"/>
    </row>
    <row r="6" spans="1:15" s="41" customFormat="1" ht="15" customHeight="1" x14ac:dyDescent="0.2">
      <c r="A6" s="40"/>
      <c r="B6" s="477" t="s">
        <v>47</v>
      </c>
      <c r="C6" s="379">
        <v>1404782</v>
      </c>
      <c r="D6" s="379">
        <v>1365131</v>
      </c>
      <c r="E6" s="379">
        <v>1250432</v>
      </c>
      <c r="F6" s="379">
        <v>1242007</v>
      </c>
      <c r="G6" s="379">
        <v>1278921</v>
      </c>
      <c r="H6" s="379">
        <v>1311721</v>
      </c>
      <c r="I6" s="379">
        <v>1367705</v>
      </c>
      <c r="J6" s="379">
        <v>1437729</v>
      </c>
      <c r="K6" s="379">
        <v>1499993</v>
      </c>
      <c r="L6" s="379">
        <v>1529276</v>
      </c>
      <c r="M6" s="379">
        <v>1526297</v>
      </c>
      <c r="N6" s="50"/>
      <c r="O6" s="50"/>
    </row>
    <row r="7" spans="1:15" s="41" customFormat="1" ht="15" customHeight="1" x14ac:dyDescent="0.2">
      <c r="A7" s="40"/>
      <c r="B7" s="477" t="s">
        <v>48</v>
      </c>
      <c r="C7" s="379">
        <v>1194727</v>
      </c>
      <c r="D7" s="379">
        <v>1188610</v>
      </c>
      <c r="E7" s="379">
        <v>1136954</v>
      </c>
      <c r="F7" s="379">
        <v>1142114</v>
      </c>
      <c r="G7" s="379">
        <v>1179242</v>
      </c>
      <c r="H7" s="379">
        <v>1225932</v>
      </c>
      <c r="I7" s="379">
        <v>1274214</v>
      </c>
      <c r="J7" s="379">
        <v>1329792</v>
      </c>
      <c r="K7" s="379">
        <v>1377925</v>
      </c>
      <c r="L7" s="379">
        <v>1401206</v>
      </c>
      <c r="M7" s="379">
        <v>1376528</v>
      </c>
      <c r="N7" s="50"/>
      <c r="O7" s="50"/>
    </row>
    <row r="8" spans="1:15" s="41" customFormat="1" ht="20.25" customHeight="1" x14ac:dyDescent="0.2">
      <c r="A8" s="40" t="s">
        <v>49</v>
      </c>
      <c r="B8" s="477" t="s">
        <v>46</v>
      </c>
      <c r="C8" s="379">
        <v>204548</v>
      </c>
      <c r="D8" s="379">
        <v>202963</v>
      </c>
      <c r="E8" s="379">
        <v>195797</v>
      </c>
      <c r="F8" s="379">
        <v>197559</v>
      </c>
      <c r="G8" s="379">
        <v>198228</v>
      </c>
      <c r="H8" s="379">
        <v>204966</v>
      </c>
      <c r="I8" s="379">
        <v>212297</v>
      </c>
      <c r="J8" s="379">
        <v>220121</v>
      </c>
      <c r="K8" s="379">
        <v>233180</v>
      </c>
      <c r="L8" s="379">
        <v>247905</v>
      </c>
      <c r="M8" s="379">
        <v>262157</v>
      </c>
      <c r="N8" s="50"/>
      <c r="O8" s="50"/>
    </row>
    <row r="9" spans="1:15" s="47" customFormat="1" ht="15" customHeight="1" x14ac:dyDescent="0.2">
      <c r="A9" s="66"/>
      <c r="B9" s="478" t="s">
        <v>47</v>
      </c>
      <c r="C9" s="381">
        <v>115830</v>
      </c>
      <c r="D9" s="381">
        <v>113153</v>
      </c>
      <c r="E9" s="381">
        <v>108361</v>
      </c>
      <c r="F9" s="381">
        <v>108560</v>
      </c>
      <c r="G9" s="381">
        <v>107935</v>
      </c>
      <c r="H9" s="381">
        <v>110245</v>
      </c>
      <c r="I9" s="381">
        <v>112923</v>
      </c>
      <c r="J9" s="381">
        <v>116590</v>
      </c>
      <c r="K9" s="381">
        <v>122652</v>
      </c>
      <c r="L9" s="381">
        <v>129834</v>
      </c>
      <c r="M9" s="381">
        <v>136643</v>
      </c>
      <c r="N9" s="50"/>
      <c r="O9" s="50"/>
    </row>
    <row r="10" spans="1:15" s="47" customFormat="1" ht="15" customHeight="1" x14ac:dyDescent="0.2">
      <c r="A10" s="66"/>
      <c r="B10" s="478" t="s">
        <v>48</v>
      </c>
      <c r="C10" s="381">
        <v>88718</v>
      </c>
      <c r="D10" s="381">
        <v>89810</v>
      </c>
      <c r="E10" s="381">
        <v>87436</v>
      </c>
      <c r="F10" s="381">
        <v>88999</v>
      </c>
      <c r="G10" s="381">
        <v>90293</v>
      </c>
      <c r="H10" s="381">
        <v>94721</v>
      </c>
      <c r="I10" s="381">
        <v>99374</v>
      </c>
      <c r="J10" s="381">
        <v>103531</v>
      </c>
      <c r="K10" s="381">
        <v>110528</v>
      </c>
      <c r="L10" s="381">
        <v>118071</v>
      </c>
      <c r="M10" s="381">
        <v>125514</v>
      </c>
    </row>
    <row r="11" spans="1:15" s="41" customFormat="1" ht="20.25" customHeight="1" x14ac:dyDescent="0.2">
      <c r="A11" s="40" t="s">
        <v>50</v>
      </c>
      <c r="B11" s="477" t="s">
        <v>46</v>
      </c>
      <c r="C11" s="379">
        <v>143693</v>
      </c>
      <c r="D11" s="379">
        <v>146218</v>
      </c>
      <c r="E11" s="379">
        <v>138507</v>
      </c>
      <c r="F11" s="379">
        <v>136489</v>
      </c>
      <c r="G11" s="379">
        <v>138984</v>
      </c>
      <c r="H11" s="379">
        <v>143200</v>
      </c>
      <c r="I11" s="379">
        <v>149778</v>
      </c>
      <c r="J11" s="379">
        <v>157495</v>
      </c>
      <c r="K11" s="379">
        <v>165603</v>
      </c>
      <c r="L11" s="379">
        <v>165392</v>
      </c>
      <c r="M11" s="379">
        <v>172837</v>
      </c>
    </row>
    <row r="12" spans="1:15" s="47" customFormat="1" ht="15" customHeight="1" x14ac:dyDescent="0.2">
      <c r="A12" s="66"/>
      <c r="B12" s="478" t="s">
        <v>47</v>
      </c>
      <c r="C12" s="381">
        <v>80199</v>
      </c>
      <c r="D12" s="381">
        <v>79909</v>
      </c>
      <c r="E12" s="381">
        <v>74164</v>
      </c>
      <c r="F12" s="381">
        <v>71920</v>
      </c>
      <c r="G12" s="381">
        <v>72941</v>
      </c>
      <c r="H12" s="381">
        <v>74247</v>
      </c>
      <c r="I12" s="381">
        <v>76819</v>
      </c>
      <c r="J12" s="381">
        <v>81167</v>
      </c>
      <c r="K12" s="381">
        <v>84803</v>
      </c>
      <c r="L12" s="381">
        <v>83836</v>
      </c>
      <c r="M12" s="381">
        <v>87718</v>
      </c>
    </row>
    <row r="13" spans="1:15" s="47" customFormat="1" ht="15" customHeight="1" x14ac:dyDescent="0.2">
      <c r="A13" s="66"/>
      <c r="B13" s="478" t="s">
        <v>48</v>
      </c>
      <c r="C13" s="381">
        <v>63494</v>
      </c>
      <c r="D13" s="381">
        <v>66309</v>
      </c>
      <c r="E13" s="381">
        <v>64343</v>
      </c>
      <c r="F13" s="381">
        <v>64569</v>
      </c>
      <c r="G13" s="381">
        <v>66043</v>
      </c>
      <c r="H13" s="381">
        <v>68953</v>
      </c>
      <c r="I13" s="381">
        <v>72959</v>
      </c>
      <c r="J13" s="381">
        <v>76328</v>
      </c>
      <c r="K13" s="381">
        <v>80800</v>
      </c>
      <c r="L13" s="381">
        <v>81556</v>
      </c>
      <c r="M13" s="381">
        <v>85119</v>
      </c>
    </row>
    <row r="14" spans="1:15" s="41" customFormat="1" ht="20.25" customHeight="1" x14ac:dyDescent="0.2">
      <c r="A14" s="40" t="s">
        <v>71</v>
      </c>
      <c r="B14" s="477" t="s">
        <v>46</v>
      </c>
      <c r="C14" s="379">
        <v>129097</v>
      </c>
      <c r="D14" s="379">
        <v>126067</v>
      </c>
      <c r="E14" s="379">
        <v>122080</v>
      </c>
      <c r="F14" s="379">
        <v>119895</v>
      </c>
      <c r="G14" s="379">
        <v>121764</v>
      </c>
      <c r="H14" s="379">
        <v>123477</v>
      </c>
      <c r="I14" s="379">
        <v>130096</v>
      </c>
      <c r="J14" s="379">
        <v>136871</v>
      </c>
      <c r="K14" s="379">
        <v>144343</v>
      </c>
      <c r="L14" s="379">
        <v>138249</v>
      </c>
      <c r="M14" s="379">
        <v>135963</v>
      </c>
    </row>
    <row r="15" spans="1:15" s="47" customFormat="1" ht="15" customHeight="1" x14ac:dyDescent="0.2">
      <c r="A15" s="66"/>
      <c r="B15" s="478" t="s">
        <v>47</v>
      </c>
      <c r="C15" s="381">
        <v>86157</v>
      </c>
      <c r="D15" s="381">
        <v>82627</v>
      </c>
      <c r="E15" s="381">
        <v>78583</v>
      </c>
      <c r="F15" s="381">
        <v>76740</v>
      </c>
      <c r="G15" s="381">
        <v>77240</v>
      </c>
      <c r="H15" s="381">
        <v>77620</v>
      </c>
      <c r="I15" s="381">
        <v>80653</v>
      </c>
      <c r="J15" s="381">
        <v>83817</v>
      </c>
      <c r="K15" s="381">
        <v>87877</v>
      </c>
      <c r="L15" s="381">
        <v>85329</v>
      </c>
      <c r="M15" s="381">
        <v>83980</v>
      </c>
    </row>
    <row r="16" spans="1:15" s="47" customFormat="1" ht="15" customHeight="1" x14ac:dyDescent="0.2">
      <c r="A16" s="66"/>
      <c r="B16" s="478" t="s">
        <v>48</v>
      </c>
      <c r="C16" s="381">
        <v>42940</v>
      </c>
      <c r="D16" s="381">
        <v>43440</v>
      </c>
      <c r="E16" s="381">
        <v>43497</v>
      </c>
      <c r="F16" s="381">
        <v>43155</v>
      </c>
      <c r="G16" s="381">
        <v>44524</v>
      </c>
      <c r="H16" s="381">
        <v>45857</v>
      </c>
      <c r="I16" s="381">
        <v>49443</v>
      </c>
      <c r="J16" s="381">
        <v>53054</v>
      </c>
      <c r="K16" s="381">
        <v>56466</v>
      </c>
      <c r="L16" s="381">
        <v>52920</v>
      </c>
      <c r="M16" s="381">
        <v>51983</v>
      </c>
    </row>
    <row r="17" spans="1:13" s="41" customFormat="1" ht="20.25" customHeight="1" x14ac:dyDescent="0.2">
      <c r="A17" s="40" t="s">
        <v>70</v>
      </c>
      <c r="B17" s="477" t="s">
        <v>46</v>
      </c>
      <c r="C17" s="379">
        <v>192972</v>
      </c>
      <c r="D17" s="379">
        <v>190269</v>
      </c>
      <c r="E17" s="379">
        <v>179939</v>
      </c>
      <c r="F17" s="379">
        <v>176384</v>
      </c>
      <c r="G17" s="379">
        <v>182629</v>
      </c>
      <c r="H17" s="379">
        <v>189545</v>
      </c>
      <c r="I17" s="379">
        <v>201938</v>
      </c>
      <c r="J17" s="379">
        <v>213571</v>
      </c>
      <c r="K17" s="379">
        <v>223564</v>
      </c>
      <c r="L17" s="379">
        <v>243170</v>
      </c>
      <c r="M17" s="379">
        <v>254726</v>
      </c>
    </row>
    <row r="18" spans="1:13" s="47" customFormat="1" ht="15" customHeight="1" x14ac:dyDescent="0.2">
      <c r="A18" s="66"/>
      <c r="B18" s="478" t="s">
        <v>47</v>
      </c>
      <c r="C18" s="381">
        <v>102795</v>
      </c>
      <c r="D18" s="381">
        <v>99143</v>
      </c>
      <c r="E18" s="381">
        <v>91983</v>
      </c>
      <c r="F18" s="381">
        <v>89419</v>
      </c>
      <c r="G18" s="381">
        <v>91459</v>
      </c>
      <c r="H18" s="381">
        <v>93730</v>
      </c>
      <c r="I18" s="381">
        <v>99603</v>
      </c>
      <c r="J18" s="381">
        <v>106415</v>
      </c>
      <c r="K18" s="381">
        <v>110781</v>
      </c>
      <c r="L18" s="381">
        <v>121613</v>
      </c>
      <c r="M18" s="381">
        <v>125955</v>
      </c>
    </row>
    <row r="19" spans="1:13" s="47" customFormat="1" ht="15" customHeight="1" x14ac:dyDescent="0.2">
      <c r="A19" s="66"/>
      <c r="B19" s="478" t="s">
        <v>48</v>
      </c>
      <c r="C19" s="381">
        <v>90177</v>
      </c>
      <c r="D19" s="381">
        <v>91126</v>
      </c>
      <c r="E19" s="381">
        <v>87956</v>
      </c>
      <c r="F19" s="381">
        <v>86965</v>
      </c>
      <c r="G19" s="381">
        <v>91170</v>
      </c>
      <c r="H19" s="381">
        <v>95815</v>
      </c>
      <c r="I19" s="381">
        <v>102335</v>
      </c>
      <c r="J19" s="381">
        <v>107156</v>
      </c>
      <c r="K19" s="381">
        <v>112783</v>
      </c>
      <c r="L19" s="381">
        <v>121557</v>
      </c>
      <c r="M19" s="381">
        <v>128771</v>
      </c>
    </row>
    <row r="20" spans="1:13" s="41" customFormat="1" ht="20.25" customHeight="1" x14ac:dyDescent="0.2">
      <c r="A20" s="40" t="s">
        <v>51</v>
      </c>
      <c r="B20" s="477" t="s">
        <v>46</v>
      </c>
      <c r="C20" s="379">
        <v>996346</v>
      </c>
      <c r="D20" s="379">
        <v>983809</v>
      </c>
      <c r="E20" s="379">
        <v>913908</v>
      </c>
      <c r="F20" s="379">
        <v>902091</v>
      </c>
      <c r="G20" s="379">
        <v>927748</v>
      </c>
      <c r="H20" s="379">
        <v>958705</v>
      </c>
      <c r="I20" s="379">
        <v>993716</v>
      </c>
      <c r="J20" s="379">
        <v>1092258</v>
      </c>
      <c r="K20" s="379">
        <v>1149282</v>
      </c>
      <c r="L20" s="379">
        <v>1091473</v>
      </c>
      <c r="M20" s="379">
        <v>1073089</v>
      </c>
    </row>
    <row r="21" spans="1:13" s="47" customFormat="1" ht="15" customHeight="1" x14ac:dyDescent="0.2">
      <c r="A21" s="66"/>
      <c r="B21" s="478" t="s">
        <v>47</v>
      </c>
      <c r="C21" s="381">
        <v>614951</v>
      </c>
      <c r="D21" s="381">
        <v>597291</v>
      </c>
      <c r="E21" s="381">
        <v>540359</v>
      </c>
      <c r="F21" s="381">
        <v>527897</v>
      </c>
      <c r="G21" s="381">
        <v>541440</v>
      </c>
      <c r="H21" s="381">
        <v>558904</v>
      </c>
      <c r="I21" s="381">
        <v>577377</v>
      </c>
      <c r="J21" s="381">
        <v>623424</v>
      </c>
      <c r="K21" s="381">
        <v>656464</v>
      </c>
      <c r="L21" s="381">
        <v>631996</v>
      </c>
      <c r="M21" s="381">
        <v>627429</v>
      </c>
    </row>
    <row r="22" spans="1:13" s="47" customFormat="1" ht="15" customHeight="1" x14ac:dyDescent="0.2">
      <c r="A22" s="66"/>
      <c r="B22" s="478" t="s">
        <v>48</v>
      </c>
      <c r="C22" s="381">
        <v>381395</v>
      </c>
      <c r="D22" s="381">
        <v>386518</v>
      </c>
      <c r="E22" s="381">
        <v>373549</v>
      </c>
      <c r="F22" s="381">
        <v>374194</v>
      </c>
      <c r="G22" s="381">
        <v>386308</v>
      </c>
      <c r="H22" s="381">
        <v>399801</v>
      </c>
      <c r="I22" s="381">
        <v>416339</v>
      </c>
      <c r="J22" s="381">
        <v>468834</v>
      </c>
      <c r="K22" s="381">
        <v>492818</v>
      </c>
      <c r="L22" s="381">
        <v>459477</v>
      </c>
      <c r="M22" s="381">
        <v>445660</v>
      </c>
    </row>
    <row r="23" spans="1:13" s="41" customFormat="1" ht="20.25" customHeight="1" x14ac:dyDescent="0.2">
      <c r="A23" s="40" t="s">
        <v>72</v>
      </c>
      <c r="B23" s="477" t="s">
        <v>46</v>
      </c>
      <c r="C23" s="379">
        <v>519961</v>
      </c>
      <c r="D23" s="379">
        <v>515113</v>
      </c>
      <c r="E23" s="379">
        <v>500004</v>
      </c>
      <c r="F23" s="379">
        <v>519108</v>
      </c>
      <c r="G23" s="379">
        <v>535910</v>
      </c>
      <c r="H23" s="379">
        <v>555223</v>
      </c>
      <c r="I23" s="379">
        <v>585440</v>
      </c>
      <c r="J23" s="379">
        <v>569141</v>
      </c>
      <c r="K23" s="379">
        <v>582366</v>
      </c>
      <c r="L23" s="379">
        <v>594326</v>
      </c>
      <c r="M23" s="379">
        <v>575153</v>
      </c>
    </row>
    <row r="24" spans="1:13" s="47" customFormat="1" ht="15" customHeight="1" x14ac:dyDescent="0.2">
      <c r="A24" s="66"/>
      <c r="B24" s="478" t="s">
        <v>47</v>
      </c>
      <c r="C24" s="381">
        <v>215998</v>
      </c>
      <c r="D24" s="381">
        <v>213547</v>
      </c>
      <c r="E24" s="381">
        <v>209626</v>
      </c>
      <c r="F24" s="381">
        <v>222139</v>
      </c>
      <c r="G24" s="381">
        <v>233306</v>
      </c>
      <c r="H24" s="381">
        <v>237914</v>
      </c>
      <c r="I24" s="381">
        <v>254447</v>
      </c>
      <c r="J24" s="381">
        <v>248727</v>
      </c>
      <c r="K24" s="381">
        <v>255362</v>
      </c>
      <c r="L24" s="381">
        <v>257099</v>
      </c>
      <c r="M24" s="381">
        <v>251110</v>
      </c>
    </row>
    <row r="25" spans="1:13" s="47" customFormat="1" ht="15" customHeight="1" x14ac:dyDescent="0.2">
      <c r="A25" s="66"/>
      <c r="B25" s="478" t="s">
        <v>48</v>
      </c>
      <c r="C25" s="381">
        <v>303963</v>
      </c>
      <c r="D25" s="381">
        <v>301566</v>
      </c>
      <c r="E25" s="381">
        <v>290378</v>
      </c>
      <c r="F25" s="381">
        <v>296969</v>
      </c>
      <c r="G25" s="381">
        <v>302604</v>
      </c>
      <c r="H25" s="381">
        <v>317309</v>
      </c>
      <c r="I25" s="381">
        <v>330993</v>
      </c>
      <c r="J25" s="381">
        <v>320414</v>
      </c>
      <c r="K25" s="381">
        <v>327004</v>
      </c>
      <c r="L25" s="381">
        <v>337227</v>
      </c>
      <c r="M25" s="381">
        <v>324043</v>
      </c>
    </row>
    <row r="26" spans="1:13" s="41" customFormat="1" ht="20.25" customHeight="1" x14ac:dyDescent="0.2">
      <c r="A26" s="40" t="s">
        <v>52</v>
      </c>
      <c r="B26" s="477" t="s">
        <v>46</v>
      </c>
      <c r="C26" s="379">
        <v>311659</v>
      </c>
      <c r="D26" s="379">
        <v>291302</v>
      </c>
      <c r="E26" s="379">
        <v>263897</v>
      </c>
      <c r="F26" s="379">
        <v>261276</v>
      </c>
      <c r="G26" s="379">
        <v>276984</v>
      </c>
      <c r="H26" s="379">
        <v>284805</v>
      </c>
      <c r="I26" s="379">
        <v>291322</v>
      </c>
      <c r="J26" s="379">
        <v>297838</v>
      </c>
      <c r="K26" s="379">
        <v>296301</v>
      </c>
      <c r="L26" s="379">
        <v>366355</v>
      </c>
      <c r="M26" s="379">
        <v>361526</v>
      </c>
    </row>
    <row r="27" spans="1:13" s="47" customFormat="1" ht="15" customHeight="1" x14ac:dyDescent="0.2">
      <c r="A27" s="66"/>
      <c r="B27" s="478" t="s">
        <v>47</v>
      </c>
      <c r="C27" s="381">
        <v>139247</v>
      </c>
      <c r="D27" s="381">
        <v>131818</v>
      </c>
      <c r="E27" s="381">
        <v>111867</v>
      </c>
      <c r="F27" s="381">
        <v>110519</v>
      </c>
      <c r="G27" s="381">
        <v>117350</v>
      </c>
      <c r="H27" s="381">
        <v>120466</v>
      </c>
      <c r="I27" s="381">
        <v>127061</v>
      </c>
      <c r="J27" s="381">
        <v>136792</v>
      </c>
      <c r="K27" s="381">
        <v>139286</v>
      </c>
      <c r="L27" s="381">
        <v>175214</v>
      </c>
      <c r="M27" s="381">
        <v>175948</v>
      </c>
    </row>
    <row r="28" spans="1:13" s="47" customFormat="1" ht="15" customHeight="1" x14ac:dyDescent="0.2">
      <c r="A28" s="66"/>
      <c r="B28" s="478" t="s">
        <v>48</v>
      </c>
      <c r="C28" s="381">
        <v>172412</v>
      </c>
      <c r="D28" s="381">
        <v>159484</v>
      </c>
      <c r="E28" s="381">
        <v>152030</v>
      </c>
      <c r="F28" s="381">
        <v>150757</v>
      </c>
      <c r="G28" s="381">
        <v>159634</v>
      </c>
      <c r="H28" s="381">
        <v>164339</v>
      </c>
      <c r="I28" s="381">
        <v>164261</v>
      </c>
      <c r="J28" s="381">
        <v>161046</v>
      </c>
      <c r="K28" s="381">
        <v>157015</v>
      </c>
      <c r="L28" s="381">
        <v>191141</v>
      </c>
      <c r="M28" s="381">
        <v>185578</v>
      </c>
    </row>
    <row r="29" spans="1:13" s="41" customFormat="1" ht="20.25" customHeight="1" x14ac:dyDescent="0.2">
      <c r="A29" s="40" t="s">
        <v>53</v>
      </c>
      <c r="B29" s="477" t="s">
        <v>46</v>
      </c>
      <c r="C29" s="379">
        <v>101233</v>
      </c>
      <c r="D29" s="379">
        <v>98000</v>
      </c>
      <c r="E29" s="379">
        <v>73254</v>
      </c>
      <c r="F29" s="379">
        <v>71319</v>
      </c>
      <c r="G29" s="379">
        <v>75916</v>
      </c>
      <c r="H29" s="379">
        <v>77732</v>
      </c>
      <c r="I29" s="379">
        <v>77332</v>
      </c>
      <c r="J29" s="379">
        <v>80226</v>
      </c>
      <c r="K29" s="379">
        <v>83279</v>
      </c>
      <c r="L29" s="379">
        <v>83612</v>
      </c>
      <c r="M29" s="379">
        <v>67374</v>
      </c>
    </row>
    <row r="30" spans="1:13" s="47" customFormat="1" ht="15" customHeight="1" x14ac:dyDescent="0.2">
      <c r="A30" s="66"/>
      <c r="B30" s="478" t="s">
        <v>47</v>
      </c>
      <c r="C30" s="381">
        <v>49605</v>
      </c>
      <c r="D30" s="381">
        <v>47643</v>
      </c>
      <c r="E30" s="381">
        <v>35489</v>
      </c>
      <c r="F30" s="381">
        <v>34813</v>
      </c>
      <c r="G30" s="381">
        <v>37250</v>
      </c>
      <c r="H30" s="381">
        <v>38595</v>
      </c>
      <c r="I30" s="381">
        <v>38822</v>
      </c>
      <c r="J30" s="381">
        <v>40797</v>
      </c>
      <c r="K30" s="381">
        <v>42768</v>
      </c>
      <c r="L30" s="381">
        <v>44355</v>
      </c>
      <c r="M30" s="381">
        <v>37514</v>
      </c>
    </row>
    <row r="31" spans="1:13" s="47" customFormat="1" ht="15" customHeight="1" x14ac:dyDescent="0.2">
      <c r="A31" s="117"/>
      <c r="B31" s="85" t="s">
        <v>48</v>
      </c>
      <c r="C31" s="382">
        <v>51628</v>
      </c>
      <c r="D31" s="382">
        <v>50357</v>
      </c>
      <c r="E31" s="382">
        <v>37765</v>
      </c>
      <c r="F31" s="382">
        <v>36506</v>
      </c>
      <c r="G31" s="382">
        <v>38666</v>
      </c>
      <c r="H31" s="382">
        <v>39137</v>
      </c>
      <c r="I31" s="382">
        <v>38510</v>
      </c>
      <c r="J31" s="382">
        <v>39429</v>
      </c>
      <c r="K31" s="382">
        <v>40511</v>
      </c>
      <c r="L31" s="382">
        <v>39257</v>
      </c>
      <c r="M31" s="382">
        <v>29860</v>
      </c>
    </row>
    <row r="32" spans="1:13" ht="15" customHeight="1" x14ac:dyDescent="0.2">
      <c r="A32" s="21" t="s">
        <v>139</v>
      </c>
      <c r="B32" s="105"/>
      <c r="C32" s="55"/>
      <c r="D32" s="55"/>
    </row>
    <row r="46" spans="2:2" ht="17.25" customHeight="1" x14ac:dyDescent="0.2">
      <c r="B46" s="52"/>
    </row>
  </sheetData>
  <mergeCells count="1">
    <mergeCell ref="A1:M1"/>
  </mergeCells>
  <phoneticPr fontId="15" type="noConversion"/>
  <conditionalFormatting sqref="A1 O10 C5:J7 A5:B30 N9:O9 A33:G1048576 B32:G32 A2:G4 O12:O31 P9:XFD31 N32:XFD1048576 N1:XFD8">
    <cfRule type="cellIs" dxfId="502" priority="45" operator="equal">
      <formula>0</formula>
    </cfRule>
  </conditionalFormatting>
  <conditionalFormatting sqref="A32">
    <cfRule type="cellIs" dxfId="501" priority="42" operator="equal">
      <formula>0</formula>
    </cfRule>
  </conditionalFormatting>
  <conditionalFormatting sqref="H32:H1048576 H2:H4 I4:J4">
    <cfRule type="cellIs" dxfId="500" priority="40" operator="equal">
      <formula>0</formula>
    </cfRule>
  </conditionalFormatting>
  <conditionalFormatting sqref="C8:J30">
    <cfRule type="cellIs" dxfId="499" priority="38" operator="equal">
      <formula>0</formula>
    </cfRule>
  </conditionalFormatting>
  <conditionalFormatting sqref="J32:J1048576 J2:J3">
    <cfRule type="cellIs" dxfId="498" priority="37" operator="equal">
      <formula>0</formula>
    </cfRule>
  </conditionalFormatting>
  <conditionalFormatting sqref="I32:I1048576 I2:I3">
    <cfRule type="cellIs" dxfId="497" priority="33" operator="equal">
      <formula>0</formula>
    </cfRule>
  </conditionalFormatting>
  <conditionalFormatting sqref="K5:K7">
    <cfRule type="cellIs" dxfId="496" priority="30" operator="equal">
      <formula>0</formula>
    </cfRule>
  </conditionalFormatting>
  <conditionalFormatting sqref="K4">
    <cfRule type="cellIs" dxfId="495" priority="29" operator="equal">
      <formula>0</formula>
    </cfRule>
  </conditionalFormatting>
  <conditionalFormatting sqref="K8:K30">
    <cfRule type="cellIs" dxfId="494" priority="27" operator="equal">
      <formula>0</formula>
    </cfRule>
  </conditionalFormatting>
  <conditionalFormatting sqref="K32:K1048576 K2:K3">
    <cfRule type="cellIs" dxfId="493" priority="26" operator="equal">
      <formula>0</formula>
    </cfRule>
  </conditionalFormatting>
  <conditionalFormatting sqref="L5:L7">
    <cfRule type="cellIs" dxfId="492" priority="25" operator="equal">
      <formula>0</formula>
    </cfRule>
  </conditionalFormatting>
  <conditionalFormatting sqref="L4">
    <cfRule type="cellIs" dxfId="491" priority="24" operator="equal">
      <formula>0</formula>
    </cfRule>
  </conditionalFormatting>
  <conditionalFormatting sqref="L8:L30">
    <cfRule type="cellIs" dxfId="490" priority="22" operator="equal">
      <formula>0</formula>
    </cfRule>
  </conditionalFormatting>
  <conditionalFormatting sqref="L32:L1048576 L2:L3">
    <cfRule type="cellIs" dxfId="489" priority="21" operator="equal">
      <formula>0</formula>
    </cfRule>
  </conditionalFormatting>
  <conditionalFormatting sqref="M5:M7">
    <cfRule type="cellIs" dxfId="488" priority="11" operator="equal">
      <formula>0</formula>
    </cfRule>
  </conditionalFormatting>
  <conditionalFormatting sqref="M4">
    <cfRule type="cellIs" dxfId="487" priority="10" operator="equal">
      <formula>0</formula>
    </cfRule>
  </conditionalFormatting>
  <conditionalFormatting sqref="M8:M30">
    <cfRule type="cellIs" dxfId="486" priority="8" operator="equal">
      <formula>0</formula>
    </cfRule>
  </conditionalFormatting>
  <conditionalFormatting sqref="M32:M1048576 M2:M3">
    <cfRule type="cellIs" dxfId="485" priority="7" operator="equal">
      <formula>0</formula>
    </cfRule>
  </conditionalFormatting>
  <conditionalFormatting sqref="A31:F31">
    <cfRule type="cellIs" dxfId="484" priority="6" operator="equal">
      <formula>0</formula>
    </cfRule>
  </conditionalFormatting>
  <conditionalFormatting sqref="G31">
    <cfRule type="cellIs" dxfId="483" priority="5" operator="equal">
      <formula>0</formula>
    </cfRule>
  </conditionalFormatting>
  <conditionalFormatting sqref="H31:J31">
    <cfRule type="cellIs" dxfId="482" priority="4" operator="equal">
      <formula>0</formula>
    </cfRule>
  </conditionalFormatting>
  <conditionalFormatting sqref="K31">
    <cfRule type="cellIs" dxfId="481" priority="3" operator="equal">
      <formula>0</formula>
    </cfRule>
  </conditionalFormatting>
  <conditionalFormatting sqref="L31">
    <cfRule type="cellIs" dxfId="480" priority="2" operator="equal">
      <formula>0</formula>
    </cfRule>
  </conditionalFormatting>
  <conditionalFormatting sqref="M31">
    <cfRule type="cellIs" dxfId="47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1" orientation="portrait" r:id="rId1"/>
  <headerFooter>
    <oddHeader xml:space="preserve">&amp;C&amp;G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indexed="25"/>
    <pageSetUpPr fitToPage="1"/>
  </sheetPr>
  <dimension ref="A1:N331"/>
  <sheetViews>
    <sheetView showGridLines="0" workbookViewId="0">
      <selection sqref="A1:L1"/>
    </sheetView>
  </sheetViews>
  <sheetFormatPr defaultRowHeight="17.25" customHeight="1" x14ac:dyDescent="0.2"/>
  <cols>
    <col min="1" max="1" width="29.7109375" style="47" customWidth="1"/>
    <col min="2" max="3" width="7.5703125" style="47" customWidth="1"/>
    <col min="4" max="4" width="7.5703125" style="119" customWidth="1"/>
    <col min="5" max="5" width="7.5703125" style="205" customWidth="1"/>
    <col min="6" max="13" width="7.5703125" style="47" customWidth="1"/>
    <col min="14" max="16384" width="9.140625" style="47"/>
  </cols>
  <sheetData>
    <row r="1" spans="1:14" s="39" customFormat="1" ht="28.5" customHeight="1" x14ac:dyDescent="0.2">
      <c r="A1" s="509" t="s">
        <v>252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N1" s="47"/>
    </row>
    <row r="2" spans="1:14" s="41" customFormat="1" ht="15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N2" s="47"/>
    </row>
    <row r="3" spans="1:14" s="41" customFormat="1" ht="15" customHeight="1" x14ac:dyDescent="0.2">
      <c r="A3" s="164" t="s">
        <v>14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N3" s="47"/>
    </row>
    <row r="4" spans="1:14" s="44" customFormat="1" ht="28.5" customHeight="1" thickBot="1" x14ac:dyDescent="0.25">
      <c r="A4" s="166"/>
      <c r="B4" s="166">
        <v>2010</v>
      </c>
      <c r="C4" s="166">
        <v>2011</v>
      </c>
      <c r="D4" s="166">
        <v>2012</v>
      </c>
      <c r="E4" s="166">
        <v>2013</v>
      </c>
      <c r="F4" s="166">
        <v>2014</v>
      </c>
      <c r="G4" s="166">
        <v>2015</v>
      </c>
      <c r="H4" s="166">
        <v>2016</v>
      </c>
      <c r="I4" s="166">
        <v>2017</v>
      </c>
      <c r="J4" s="166">
        <v>2018</v>
      </c>
      <c r="K4" s="166">
        <v>2019</v>
      </c>
      <c r="L4" s="166">
        <v>2020</v>
      </c>
      <c r="N4" s="47"/>
    </row>
    <row r="5" spans="1:14" s="44" customFormat="1" ht="19.5" customHeight="1" thickTop="1" x14ac:dyDescent="0.2">
      <c r="A5" s="17" t="s">
        <v>12</v>
      </c>
      <c r="B5" s="479">
        <v>2599509</v>
      </c>
      <c r="C5" s="479">
        <v>2553741</v>
      </c>
      <c r="D5" s="479">
        <v>2387386</v>
      </c>
      <c r="E5" s="479">
        <v>2384121</v>
      </c>
      <c r="F5" s="479">
        <v>2458163</v>
      </c>
      <c r="G5" s="479">
        <v>2537653</v>
      </c>
      <c r="H5" s="479">
        <v>2641919</v>
      </c>
      <c r="I5" s="479">
        <v>2767521</v>
      </c>
      <c r="J5" s="479">
        <v>2877918</v>
      </c>
      <c r="K5" s="479">
        <v>2930482</v>
      </c>
      <c r="L5" s="479">
        <v>2902825</v>
      </c>
      <c r="N5" s="47"/>
    </row>
    <row r="6" spans="1:14" s="41" customFormat="1" ht="18" customHeight="1" x14ac:dyDescent="0.2">
      <c r="A6" s="154" t="s">
        <v>253</v>
      </c>
      <c r="B6" s="383">
        <v>2035142</v>
      </c>
      <c r="C6" s="383">
        <v>1979526</v>
      </c>
      <c r="D6" s="383">
        <v>1775773</v>
      </c>
      <c r="E6" s="383">
        <v>1752648</v>
      </c>
      <c r="F6" s="383">
        <v>1802130</v>
      </c>
      <c r="G6" s="383">
        <v>1855203</v>
      </c>
      <c r="H6" s="383">
        <v>1911498</v>
      </c>
      <c r="I6" s="383">
        <v>1975887</v>
      </c>
      <c r="J6" s="383">
        <v>2073822</v>
      </c>
      <c r="K6" s="383">
        <v>2078465</v>
      </c>
      <c r="L6" s="383">
        <v>2014412</v>
      </c>
      <c r="N6" s="47"/>
    </row>
    <row r="7" spans="1:14" s="41" customFormat="1" ht="16.5" customHeight="1" x14ac:dyDescent="0.2">
      <c r="A7" s="154" t="s">
        <v>254</v>
      </c>
      <c r="B7" s="383">
        <v>92357</v>
      </c>
      <c r="C7" s="383">
        <v>92459</v>
      </c>
      <c r="D7" s="383">
        <v>97097</v>
      </c>
      <c r="E7" s="383">
        <v>97694</v>
      </c>
      <c r="F7" s="383">
        <v>97038</v>
      </c>
      <c r="G7" s="383">
        <v>99532</v>
      </c>
      <c r="H7" s="383">
        <v>101183</v>
      </c>
      <c r="I7" s="383">
        <v>106693</v>
      </c>
      <c r="J7" s="383">
        <v>109690</v>
      </c>
      <c r="K7" s="383">
        <v>104297</v>
      </c>
      <c r="L7" s="383">
        <v>118636</v>
      </c>
      <c r="N7" s="47"/>
    </row>
    <row r="8" spans="1:14" s="41" customFormat="1" ht="16.5" customHeight="1" x14ac:dyDescent="0.2">
      <c r="A8" s="154" t="s">
        <v>145</v>
      </c>
      <c r="B8" s="383">
        <v>172176</v>
      </c>
      <c r="C8" s="383">
        <v>173093</v>
      </c>
      <c r="D8" s="383">
        <v>186893</v>
      </c>
      <c r="E8" s="383">
        <v>194848</v>
      </c>
      <c r="F8" s="383">
        <v>205896</v>
      </c>
      <c r="G8" s="383">
        <v>212238</v>
      </c>
      <c r="H8" s="383">
        <v>219677</v>
      </c>
      <c r="I8" s="383">
        <v>226793</v>
      </c>
      <c r="J8" s="383">
        <v>211503</v>
      </c>
      <c r="K8" s="383">
        <v>219272</v>
      </c>
      <c r="L8" s="383">
        <v>221568</v>
      </c>
    </row>
    <row r="9" spans="1:14" s="41" customFormat="1" ht="16.5" customHeight="1" x14ac:dyDescent="0.2">
      <c r="A9" s="154" t="s">
        <v>45</v>
      </c>
      <c r="B9" s="383">
        <v>92554</v>
      </c>
      <c r="C9" s="383">
        <v>89124</v>
      </c>
      <c r="D9" s="383">
        <v>82486</v>
      </c>
      <c r="E9" s="383">
        <v>80074</v>
      </c>
      <c r="F9" s="383">
        <v>80029</v>
      </c>
      <c r="G9" s="383">
        <v>78163</v>
      </c>
      <c r="H9" s="383">
        <v>79933</v>
      </c>
      <c r="I9" s="383">
        <v>85752</v>
      </c>
      <c r="J9" s="383">
        <v>86043</v>
      </c>
      <c r="K9" s="383">
        <v>91984</v>
      </c>
      <c r="L9" s="383">
        <v>90179</v>
      </c>
    </row>
    <row r="10" spans="1:14" ht="15" customHeight="1" x14ac:dyDescent="0.2">
      <c r="A10" s="197" t="s">
        <v>255</v>
      </c>
      <c r="B10" s="384">
        <v>207280</v>
      </c>
      <c r="C10" s="384">
        <v>219539</v>
      </c>
      <c r="D10" s="384">
        <v>245137</v>
      </c>
      <c r="E10" s="384">
        <v>258857</v>
      </c>
      <c r="F10" s="384">
        <v>273070</v>
      </c>
      <c r="G10" s="384">
        <v>292517</v>
      </c>
      <c r="H10" s="384">
        <v>329628</v>
      </c>
      <c r="I10" s="384">
        <v>372396</v>
      </c>
      <c r="J10" s="384">
        <v>396860</v>
      </c>
      <c r="K10" s="384">
        <v>436464</v>
      </c>
      <c r="L10" s="384">
        <v>458030</v>
      </c>
    </row>
    <row r="11" spans="1:14" ht="15" customHeight="1" x14ac:dyDescent="0.2">
      <c r="A11" s="21" t="s">
        <v>139</v>
      </c>
      <c r="B11" s="46"/>
      <c r="C11" s="46"/>
      <c r="D11" s="198"/>
      <c r="E11" s="198"/>
      <c r="F11" s="147"/>
      <c r="G11" s="147"/>
      <c r="H11" s="147"/>
      <c r="I11" s="147"/>
      <c r="J11" s="147"/>
      <c r="K11" s="147"/>
      <c r="L11" s="147"/>
    </row>
    <row r="12" spans="1:14" ht="15" customHeight="1" x14ac:dyDescent="0.2">
      <c r="A12" s="38" t="s">
        <v>99</v>
      </c>
      <c r="B12" s="46"/>
      <c r="C12" s="46"/>
      <c r="D12" s="198"/>
      <c r="E12" s="198"/>
      <c r="F12" s="147"/>
      <c r="G12" s="147"/>
      <c r="H12" s="147"/>
      <c r="I12" s="147"/>
      <c r="J12" s="147"/>
      <c r="K12" s="147"/>
      <c r="L12" s="147"/>
    </row>
    <row r="13" spans="1:14" ht="15" customHeight="1" x14ac:dyDescent="0.2">
      <c r="A13" s="38" t="s">
        <v>149</v>
      </c>
      <c r="B13" s="46"/>
      <c r="C13" s="46"/>
      <c r="D13" s="198"/>
      <c r="E13" s="198"/>
      <c r="F13" s="147"/>
      <c r="G13" s="147"/>
      <c r="H13" s="147"/>
      <c r="I13" s="147"/>
      <c r="J13" s="147"/>
      <c r="K13" s="147"/>
      <c r="L13" s="147"/>
    </row>
    <row r="14" spans="1:14" ht="17.25" customHeight="1" x14ac:dyDescent="0.2">
      <c r="D14" s="147"/>
      <c r="E14" s="147"/>
    </row>
    <row r="15" spans="1:14" ht="17.25" customHeight="1" x14ac:dyDescent="0.2">
      <c r="D15" s="217"/>
      <c r="E15" s="217"/>
    </row>
    <row r="16" spans="1:14" ht="17.25" customHeight="1" x14ac:dyDescent="0.2">
      <c r="D16" s="217"/>
      <c r="E16" s="217"/>
    </row>
    <row r="17" spans="4:5" ht="17.25" customHeight="1" x14ac:dyDescent="0.2">
      <c r="D17" s="217"/>
      <c r="E17" s="217"/>
    </row>
    <row r="18" spans="4:5" ht="17.25" customHeight="1" x14ac:dyDescent="0.2">
      <c r="D18" s="217"/>
      <c r="E18" s="217"/>
    </row>
    <row r="19" spans="4:5" ht="17.25" customHeight="1" x14ac:dyDescent="0.2">
      <c r="D19" s="217"/>
      <c r="E19" s="217"/>
    </row>
    <row r="20" spans="4:5" ht="17.25" customHeight="1" x14ac:dyDescent="0.2">
      <c r="D20" s="217"/>
      <c r="E20" s="217"/>
    </row>
    <row r="21" spans="4:5" ht="17.25" customHeight="1" x14ac:dyDescent="0.2">
      <c r="D21" s="217"/>
      <c r="E21" s="217"/>
    </row>
    <row r="22" spans="4:5" ht="17.25" customHeight="1" x14ac:dyDescent="0.2">
      <c r="D22" s="217"/>
      <c r="E22" s="217"/>
    </row>
    <row r="23" spans="4:5" ht="17.25" customHeight="1" x14ac:dyDescent="0.2">
      <c r="D23" s="217"/>
      <c r="E23" s="217"/>
    </row>
    <row r="24" spans="4:5" ht="17.25" customHeight="1" x14ac:dyDescent="0.2">
      <c r="D24" s="217"/>
      <c r="E24" s="217"/>
    </row>
    <row r="25" spans="4:5" ht="17.25" customHeight="1" x14ac:dyDescent="0.2">
      <c r="D25" s="217"/>
      <c r="E25" s="217"/>
    </row>
    <row r="26" spans="4:5" ht="17.25" customHeight="1" x14ac:dyDescent="0.2">
      <c r="D26" s="217"/>
      <c r="E26" s="217"/>
    </row>
    <row r="27" spans="4:5" ht="17.25" customHeight="1" x14ac:dyDescent="0.2">
      <c r="D27" s="217"/>
      <c r="E27" s="217"/>
    </row>
    <row r="28" spans="4:5" ht="17.25" customHeight="1" x14ac:dyDescent="0.2">
      <c r="D28" s="217"/>
      <c r="E28" s="217"/>
    </row>
    <row r="29" spans="4:5" ht="17.25" customHeight="1" x14ac:dyDescent="0.2">
      <c r="D29" s="217"/>
      <c r="E29" s="217"/>
    </row>
    <row r="30" spans="4:5" ht="17.25" customHeight="1" x14ac:dyDescent="0.2">
      <c r="D30" s="217"/>
      <c r="E30" s="217"/>
    </row>
    <row r="31" spans="4:5" ht="17.25" customHeight="1" x14ac:dyDescent="0.2">
      <c r="D31" s="217"/>
      <c r="E31" s="217"/>
    </row>
    <row r="32" spans="4:5" ht="17.25" customHeight="1" x14ac:dyDescent="0.2">
      <c r="D32" s="217"/>
      <c r="E32" s="217"/>
    </row>
    <row r="33" spans="4:5" ht="17.25" customHeight="1" x14ac:dyDescent="0.2">
      <c r="D33" s="217"/>
      <c r="E33" s="217"/>
    </row>
    <row r="34" spans="4:5" ht="17.25" customHeight="1" x14ac:dyDescent="0.2">
      <c r="D34" s="217"/>
      <c r="E34" s="217"/>
    </row>
    <row r="35" spans="4:5" ht="17.25" customHeight="1" x14ac:dyDescent="0.2">
      <c r="D35" s="217"/>
      <c r="E35" s="217"/>
    </row>
    <row r="36" spans="4:5" ht="17.25" customHeight="1" x14ac:dyDescent="0.2">
      <c r="D36" s="217"/>
      <c r="E36" s="217"/>
    </row>
    <row r="37" spans="4:5" ht="17.25" customHeight="1" x14ac:dyDescent="0.2">
      <c r="D37" s="217"/>
      <c r="E37" s="217"/>
    </row>
    <row r="38" spans="4:5" ht="17.25" customHeight="1" x14ac:dyDescent="0.2">
      <c r="D38" s="217"/>
      <c r="E38" s="217"/>
    </row>
    <row r="39" spans="4:5" ht="17.25" customHeight="1" x14ac:dyDescent="0.2">
      <c r="D39" s="217"/>
      <c r="E39" s="217"/>
    </row>
    <row r="40" spans="4:5" ht="17.25" customHeight="1" x14ac:dyDescent="0.2">
      <c r="D40" s="217"/>
      <c r="E40" s="217"/>
    </row>
    <row r="41" spans="4:5" ht="17.25" customHeight="1" x14ac:dyDescent="0.2">
      <c r="D41" s="217"/>
      <c r="E41" s="217"/>
    </row>
    <row r="42" spans="4:5" ht="17.25" customHeight="1" x14ac:dyDescent="0.2">
      <c r="D42" s="217"/>
      <c r="E42" s="217"/>
    </row>
    <row r="43" spans="4:5" ht="17.25" customHeight="1" x14ac:dyDescent="0.2">
      <c r="D43" s="217"/>
      <c r="E43" s="217"/>
    </row>
    <row r="44" spans="4:5" ht="17.25" customHeight="1" x14ac:dyDescent="0.2">
      <c r="D44" s="217"/>
      <c r="E44" s="217"/>
    </row>
    <row r="45" spans="4:5" ht="17.25" customHeight="1" x14ac:dyDescent="0.2">
      <c r="D45" s="217"/>
      <c r="E45" s="217"/>
    </row>
    <row r="46" spans="4:5" ht="17.25" customHeight="1" x14ac:dyDescent="0.2">
      <c r="D46" s="217"/>
      <c r="E46" s="217"/>
    </row>
    <row r="47" spans="4:5" ht="17.25" customHeight="1" x14ac:dyDescent="0.2">
      <c r="D47" s="217"/>
      <c r="E47" s="217"/>
    </row>
    <row r="48" spans="4:5" ht="17.25" customHeight="1" x14ac:dyDescent="0.2">
      <c r="D48" s="217"/>
      <c r="E48" s="217"/>
    </row>
    <row r="49" spans="4:5" ht="17.25" customHeight="1" x14ac:dyDescent="0.2">
      <c r="D49" s="217"/>
      <c r="E49" s="217"/>
    </row>
    <row r="50" spans="4:5" ht="17.25" customHeight="1" x14ac:dyDescent="0.2">
      <c r="D50" s="217"/>
      <c r="E50" s="217"/>
    </row>
    <row r="51" spans="4:5" ht="17.25" customHeight="1" x14ac:dyDescent="0.2">
      <c r="D51" s="217"/>
      <c r="E51" s="217"/>
    </row>
    <row r="52" spans="4:5" ht="17.25" customHeight="1" x14ac:dyDescent="0.2">
      <c r="D52" s="217"/>
      <c r="E52" s="217"/>
    </row>
    <row r="53" spans="4:5" ht="17.25" customHeight="1" x14ac:dyDescent="0.2">
      <c r="D53" s="217"/>
      <c r="E53" s="217"/>
    </row>
    <row r="54" spans="4:5" ht="17.25" customHeight="1" x14ac:dyDescent="0.2">
      <c r="D54" s="217"/>
      <c r="E54" s="217"/>
    </row>
    <row r="55" spans="4:5" ht="17.25" customHeight="1" x14ac:dyDescent="0.2">
      <c r="D55" s="217"/>
      <c r="E55" s="217"/>
    </row>
    <row r="56" spans="4:5" ht="17.25" customHeight="1" x14ac:dyDescent="0.2">
      <c r="D56" s="217"/>
      <c r="E56" s="217"/>
    </row>
    <row r="57" spans="4:5" ht="17.25" customHeight="1" x14ac:dyDescent="0.2">
      <c r="D57" s="217"/>
      <c r="E57" s="217"/>
    </row>
    <row r="58" spans="4:5" ht="17.25" customHeight="1" x14ac:dyDescent="0.2">
      <c r="D58" s="217"/>
      <c r="E58" s="217"/>
    </row>
    <row r="59" spans="4:5" ht="17.25" customHeight="1" x14ac:dyDescent="0.2">
      <c r="D59" s="217"/>
      <c r="E59" s="217"/>
    </row>
    <row r="60" spans="4:5" ht="17.25" customHeight="1" x14ac:dyDescent="0.2">
      <c r="D60" s="217"/>
      <c r="E60" s="217"/>
    </row>
    <row r="61" spans="4:5" ht="17.25" customHeight="1" x14ac:dyDescent="0.2">
      <c r="D61" s="217"/>
      <c r="E61" s="217"/>
    </row>
    <row r="62" spans="4:5" ht="17.25" customHeight="1" x14ac:dyDescent="0.2">
      <c r="D62" s="217"/>
      <c r="E62" s="217"/>
    </row>
    <row r="63" spans="4:5" ht="17.25" customHeight="1" x14ac:dyDescent="0.2">
      <c r="D63" s="217"/>
      <c r="E63" s="217"/>
    </row>
    <row r="64" spans="4:5" ht="17.25" customHeight="1" x14ac:dyDescent="0.2">
      <c r="D64" s="217"/>
      <c r="E64" s="217"/>
    </row>
    <row r="65" spans="4:5" ht="17.25" customHeight="1" x14ac:dyDescent="0.2">
      <c r="D65" s="217"/>
      <c r="E65" s="217"/>
    </row>
    <row r="66" spans="4:5" ht="17.25" customHeight="1" x14ac:dyDescent="0.2">
      <c r="D66" s="217"/>
      <c r="E66" s="217"/>
    </row>
    <row r="67" spans="4:5" ht="17.25" customHeight="1" x14ac:dyDescent="0.2">
      <c r="D67" s="217"/>
      <c r="E67" s="217"/>
    </row>
    <row r="68" spans="4:5" ht="17.25" customHeight="1" x14ac:dyDescent="0.2">
      <c r="D68" s="217"/>
      <c r="E68" s="217"/>
    </row>
    <row r="69" spans="4:5" ht="17.25" customHeight="1" x14ac:dyDescent="0.2">
      <c r="D69" s="217"/>
      <c r="E69" s="217"/>
    </row>
    <row r="70" spans="4:5" ht="17.25" customHeight="1" x14ac:dyDescent="0.2">
      <c r="D70" s="217"/>
      <c r="E70" s="217"/>
    </row>
    <row r="71" spans="4:5" ht="17.25" customHeight="1" x14ac:dyDescent="0.2">
      <c r="D71" s="217"/>
      <c r="E71" s="217"/>
    </row>
    <row r="72" spans="4:5" ht="17.25" customHeight="1" x14ac:dyDescent="0.2">
      <c r="D72" s="217"/>
      <c r="E72" s="217"/>
    </row>
    <row r="73" spans="4:5" ht="17.25" customHeight="1" x14ac:dyDescent="0.2">
      <c r="D73" s="217"/>
      <c r="E73" s="217"/>
    </row>
    <row r="74" spans="4:5" ht="17.25" customHeight="1" x14ac:dyDescent="0.2">
      <c r="D74" s="217"/>
      <c r="E74" s="217"/>
    </row>
    <row r="75" spans="4:5" ht="17.25" customHeight="1" x14ac:dyDescent="0.2">
      <c r="D75" s="217"/>
      <c r="E75" s="217"/>
    </row>
    <row r="76" spans="4:5" ht="17.25" customHeight="1" x14ac:dyDescent="0.2">
      <c r="D76" s="217"/>
      <c r="E76" s="217"/>
    </row>
    <row r="77" spans="4:5" ht="17.25" customHeight="1" x14ac:dyDescent="0.2">
      <c r="D77" s="217"/>
      <c r="E77" s="217"/>
    </row>
    <row r="78" spans="4:5" ht="17.25" customHeight="1" x14ac:dyDescent="0.2">
      <c r="D78" s="217"/>
      <c r="E78" s="217"/>
    </row>
    <row r="79" spans="4:5" ht="17.25" customHeight="1" x14ac:dyDescent="0.2">
      <c r="D79" s="217"/>
      <c r="E79" s="217"/>
    </row>
    <row r="80" spans="4:5" ht="17.25" customHeight="1" x14ac:dyDescent="0.2">
      <c r="D80" s="217"/>
      <c r="E80" s="217"/>
    </row>
    <row r="81" spans="4:5" ht="17.25" customHeight="1" x14ac:dyDescent="0.2">
      <c r="D81" s="217"/>
      <c r="E81" s="217"/>
    </row>
    <row r="82" spans="4:5" ht="17.25" customHeight="1" x14ac:dyDescent="0.2">
      <c r="D82" s="217"/>
      <c r="E82" s="217"/>
    </row>
    <row r="83" spans="4:5" ht="17.25" customHeight="1" x14ac:dyDescent="0.2">
      <c r="D83" s="217"/>
      <c r="E83" s="217"/>
    </row>
    <row r="84" spans="4:5" ht="17.25" customHeight="1" x14ac:dyDescent="0.2">
      <c r="D84" s="217"/>
      <c r="E84" s="217"/>
    </row>
    <row r="85" spans="4:5" ht="17.25" customHeight="1" x14ac:dyDescent="0.2">
      <c r="D85" s="217"/>
      <c r="E85" s="217"/>
    </row>
    <row r="86" spans="4:5" ht="17.25" customHeight="1" x14ac:dyDescent="0.2">
      <c r="D86" s="217"/>
      <c r="E86" s="217"/>
    </row>
    <row r="87" spans="4:5" ht="17.25" customHeight="1" x14ac:dyDescent="0.2">
      <c r="D87" s="217"/>
      <c r="E87" s="217"/>
    </row>
    <row r="88" spans="4:5" ht="17.25" customHeight="1" x14ac:dyDescent="0.2">
      <c r="D88" s="217"/>
      <c r="E88" s="217"/>
    </row>
    <row r="89" spans="4:5" ht="17.25" customHeight="1" x14ac:dyDescent="0.2">
      <c r="D89" s="217"/>
      <c r="E89" s="217"/>
    </row>
    <row r="90" spans="4:5" ht="17.25" customHeight="1" x14ac:dyDescent="0.2">
      <c r="D90" s="217"/>
      <c r="E90" s="217"/>
    </row>
    <row r="91" spans="4:5" ht="17.25" customHeight="1" x14ac:dyDescent="0.2">
      <c r="D91" s="217"/>
      <c r="E91" s="217"/>
    </row>
    <row r="92" spans="4:5" ht="17.25" customHeight="1" x14ac:dyDescent="0.2">
      <c r="D92" s="217"/>
      <c r="E92" s="217"/>
    </row>
    <row r="93" spans="4:5" ht="17.25" customHeight="1" x14ac:dyDescent="0.2">
      <c r="D93" s="217"/>
      <c r="E93" s="217"/>
    </row>
    <row r="94" spans="4:5" ht="17.25" customHeight="1" x14ac:dyDescent="0.2">
      <c r="D94" s="217"/>
      <c r="E94" s="217"/>
    </row>
    <row r="95" spans="4:5" ht="17.25" customHeight="1" x14ac:dyDescent="0.2">
      <c r="D95" s="217"/>
      <c r="E95" s="217"/>
    </row>
    <row r="96" spans="4:5" ht="17.25" customHeight="1" x14ac:dyDescent="0.2">
      <c r="D96" s="217"/>
      <c r="E96" s="217"/>
    </row>
    <row r="97" spans="4:5" ht="17.25" customHeight="1" x14ac:dyDescent="0.2">
      <c r="D97" s="217"/>
      <c r="E97" s="217"/>
    </row>
    <row r="98" spans="4:5" ht="17.25" customHeight="1" x14ac:dyDescent="0.2">
      <c r="D98" s="217"/>
      <c r="E98" s="217"/>
    </row>
    <row r="99" spans="4:5" ht="17.25" customHeight="1" x14ac:dyDescent="0.2">
      <c r="D99" s="217"/>
      <c r="E99" s="217"/>
    </row>
    <row r="100" spans="4:5" ht="17.25" customHeight="1" x14ac:dyDescent="0.2">
      <c r="D100" s="217"/>
      <c r="E100" s="217"/>
    </row>
    <row r="101" spans="4:5" ht="17.25" customHeight="1" x14ac:dyDescent="0.2">
      <c r="D101" s="217"/>
      <c r="E101" s="217"/>
    </row>
    <row r="102" spans="4:5" ht="17.25" customHeight="1" x14ac:dyDescent="0.2">
      <c r="D102" s="217"/>
      <c r="E102" s="217"/>
    </row>
    <row r="103" spans="4:5" ht="17.25" customHeight="1" x14ac:dyDescent="0.2">
      <c r="D103" s="217"/>
      <c r="E103" s="217"/>
    </row>
    <row r="104" spans="4:5" ht="17.25" customHeight="1" x14ac:dyDescent="0.2">
      <c r="D104" s="217"/>
      <c r="E104" s="217"/>
    </row>
    <row r="105" spans="4:5" ht="17.25" customHeight="1" x14ac:dyDescent="0.2">
      <c r="D105" s="217"/>
      <c r="E105" s="217"/>
    </row>
    <row r="106" spans="4:5" ht="17.25" customHeight="1" x14ac:dyDescent="0.2">
      <c r="D106" s="217"/>
      <c r="E106" s="217"/>
    </row>
    <row r="107" spans="4:5" ht="17.25" customHeight="1" x14ac:dyDescent="0.2">
      <c r="D107" s="217"/>
      <c r="E107" s="217"/>
    </row>
    <row r="108" spans="4:5" ht="17.25" customHeight="1" x14ac:dyDescent="0.2">
      <c r="D108" s="217"/>
      <c r="E108" s="217"/>
    </row>
    <row r="109" spans="4:5" ht="17.25" customHeight="1" x14ac:dyDescent="0.2">
      <c r="D109" s="217"/>
      <c r="E109" s="217"/>
    </row>
    <row r="110" spans="4:5" ht="17.25" customHeight="1" x14ac:dyDescent="0.2">
      <c r="D110" s="217"/>
      <c r="E110" s="217"/>
    </row>
    <row r="111" spans="4:5" ht="17.25" customHeight="1" x14ac:dyDescent="0.2">
      <c r="D111" s="217"/>
      <c r="E111" s="217"/>
    </row>
    <row r="112" spans="4:5" ht="17.25" customHeight="1" x14ac:dyDescent="0.2">
      <c r="D112" s="217"/>
      <c r="E112" s="217"/>
    </row>
    <row r="113" spans="4:5" ht="17.25" customHeight="1" x14ac:dyDescent="0.2">
      <c r="D113" s="217"/>
      <c r="E113" s="217"/>
    </row>
    <row r="114" spans="4:5" ht="17.25" customHeight="1" x14ac:dyDescent="0.2">
      <c r="D114" s="217"/>
      <c r="E114" s="217"/>
    </row>
    <row r="115" spans="4:5" ht="17.25" customHeight="1" x14ac:dyDescent="0.2">
      <c r="D115" s="217"/>
      <c r="E115" s="217"/>
    </row>
    <row r="116" spans="4:5" ht="17.25" customHeight="1" x14ac:dyDescent="0.2">
      <c r="D116" s="217"/>
      <c r="E116" s="217"/>
    </row>
    <row r="117" spans="4:5" ht="17.25" customHeight="1" x14ac:dyDescent="0.2">
      <c r="D117" s="217"/>
      <c r="E117" s="217"/>
    </row>
    <row r="118" spans="4:5" ht="17.25" customHeight="1" x14ac:dyDescent="0.2">
      <c r="D118" s="217"/>
      <c r="E118" s="217"/>
    </row>
    <row r="119" spans="4:5" ht="17.25" customHeight="1" x14ac:dyDescent="0.2">
      <c r="D119" s="217"/>
      <c r="E119" s="217"/>
    </row>
    <row r="120" spans="4:5" ht="17.25" customHeight="1" x14ac:dyDescent="0.2">
      <c r="D120" s="217"/>
      <c r="E120" s="217"/>
    </row>
    <row r="121" spans="4:5" ht="17.25" customHeight="1" x14ac:dyDescent="0.2">
      <c r="D121" s="217"/>
      <c r="E121" s="217"/>
    </row>
    <row r="122" spans="4:5" ht="17.25" customHeight="1" x14ac:dyDescent="0.2">
      <c r="D122" s="217"/>
      <c r="E122" s="217"/>
    </row>
    <row r="123" spans="4:5" ht="17.25" customHeight="1" x14ac:dyDescent="0.2">
      <c r="D123" s="217"/>
      <c r="E123" s="217"/>
    </row>
    <row r="124" spans="4:5" ht="17.25" customHeight="1" x14ac:dyDescent="0.2">
      <c r="D124" s="217"/>
      <c r="E124" s="217"/>
    </row>
    <row r="125" spans="4:5" ht="17.25" customHeight="1" x14ac:dyDescent="0.2">
      <c r="D125" s="217"/>
      <c r="E125" s="217"/>
    </row>
    <row r="126" spans="4:5" ht="17.25" customHeight="1" x14ac:dyDescent="0.2">
      <c r="D126" s="217"/>
      <c r="E126" s="217"/>
    </row>
    <row r="127" spans="4:5" ht="17.25" customHeight="1" x14ac:dyDescent="0.2">
      <c r="D127" s="217"/>
      <c r="E127" s="217"/>
    </row>
    <row r="128" spans="4:5" ht="17.25" customHeight="1" x14ac:dyDescent="0.2">
      <c r="D128" s="217"/>
      <c r="E128" s="217"/>
    </row>
    <row r="129" spans="4:5" ht="17.25" customHeight="1" x14ac:dyDescent="0.2">
      <c r="D129" s="217"/>
      <c r="E129" s="217"/>
    </row>
    <row r="130" spans="4:5" ht="17.25" customHeight="1" x14ac:dyDescent="0.2">
      <c r="D130" s="217"/>
      <c r="E130" s="217"/>
    </row>
    <row r="131" spans="4:5" ht="17.25" customHeight="1" x14ac:dyDescent="0.2">
      <c r="D131" s="217"/>
      <c r="E131" s="217"/>
    </row>
    <row r="132" spans="4:5" ht="17.25" customHeight="1" x14ac:dyDescent="0.2">
      <c r="D132" s="217"/>
      <c r="E132" s="217"/>
    </row>
    <row r="133" spans="4:5" ht="17.25" customHeight="1" x14ac:dyDescent="0.2">
      <c r="D133" s="217"/>
      <c r="E133" s="217"/>
    </row>
    <row r="134" spans="4:5" ht="17.25" customHeight="1" x14ac:dyDescent="0.2">
      <c r="D134" s="217"/>
      <c r="E134" s="217"/>
    </row>
    <row r="135" spans="4:5" ht="17.25" customHeight="1" x14ac:dyDescent="0.2">
      <c r="D135" s="217"/>
      <c r="E135" s="217"/>
    </row>
    <row r="136" spans="4:5" ht="17.25" customHeight="1" x14ac:dyDescent="0.2">
      <c r="D136" s="217"/>
      <c r="E136" s="217"/>
    </row>
    <row r="137" spans="4:5" ht="17.25" customHeight="1" x14ac:dyDescent="0.2">
      <c r="D137" s="217"/>
      <c r="E137" s="217"/>
    </row>
    <row r="138" spans="4:5" ht="17.25" customHeight="1" x14ac:dyDescent="0.2">
      <c r="D138" s="217"/>
      <c r="E138" s="217"/>
    </row>
    <row r="139" spans="4:5" ht="17.25" customHeight="1" x14ac:dyDescent="0.2">
      <c r="D139" s="217"/>
      <c r="E139" s="217"/>
    </row>
    <row r="140" spans="4:5" ht="17.25" customHeight="1" x14ac:dyDescent="0.2">
      <c r="D140" s="217"/>
      <c r="E140" s="217"/>
    </row>
    <row r="141" spans="4:5" ht="17.25" customHeight="1" x14ac:dyDescent="0.2">
      <c r="D141" s="217"/>
      <c r="E141" s="217"/>
    </row>
    <row r="142" spans="4:5" ht="17.25" customHeight="1" x14ac:dyDescent="0.2">
      <c r="D142" s="217"/>
      <c r="E142" s="217"/>
    </row>
    <row r="143" spans="4:5" ht="17.25" customHeight="1" x14ac:dyDescent="0.2">
      <c r="D143" s="217"/>
      <c r="E143" s="217"/>
    </row>
    <row r="144" spans="4:5" ht="17.25" customHeight="1" x14ac:dyDescent="0.2">
      <c r="D144" s="217"/>
      <c r="E144" s="217"/>
    </row>
    <row r="145" spans="4:5" ht="17.25" customHeight="1" x14ac:dyDescent="0.2">
      <c r="D145" s="217"/>
      <c r="E145" s="217"/>
    </row>
    <row r="146" spans="4:5" ht="17.25" customHeight="1" x14ac:dyDescent="0.2">
      <c r="D146" s="217"/>
      <c r="E146" s="217"/>
    </row>
    <row r="147" spans="4:5" ht="17.25" customHeight="1" x14ac:dyDescent="0.2">
      <c r="D147" s="217"/>
      <c r="E147" s="217"/>
    </row>
    <row r="148" spans="4:5" ht="17.25" customHeight="1" x14ac:dyDescent="0.2">
      <c r="D148" s="217"/>
      <c r="E148" s="217"/>
    </row>
    <row r="149" spans="4:5" ht="17.25" customHeight="1" x14ac:dyDescent="0.2">
      <c r="D149" s="217"/>
      <c r="E149" s="217"/>
    </row>
    <row r="150" spans="4:5" ht="17.25" customHeight="1" x14ac:dyDescent="0.2">
      <c r="D150" s="217"/>
      <c r="E150" s="217"/>
    </row>
    <row r="151" spans="4:5" ht="17.25" customHeight="1" x14ac:dyDescent="0.2">
      <c r="D151" s="217"/>
      <c r="E151" s="217"/>
    </row>
    <row r="152" spans="4:5" ht="17.25" customHeight="1" x14ac:dyDescent="0.2">
      <c r="D152" s="217"/>
      <c r="E152" s="217"/>
    </row>
    <row r="153" spans="4:5" ht="17.25" customHeight="1" x14ac:dyDescent="0.2">
      <c r="D153" s="217"/>
      <c r="E153" s="217"/>
    </row>
    <row r="154" spans="4:5" ht="17.25" customHeight="1" x14ac:dyDescent="0.2">
      <c r="D154" s="217"/>
      <c r="E154" s="217"/>
    </row>
    <row r="155" spans="4:5" ht="17.25" customHeight="1" x14ac:dyDescent="0.2">
      <c r="D155" s="217"/>
      <c r="E155" s="217"/>
    </row>
    <row r="156" spans="4:5" ht="17.25" customHeight="1" x14ac:dyDescent="0.2">
      <c r="D156" s="217"/>
      <c r="E156" s="217"/>
    </row>
    <row r="157" spans="4:5" ht="17.25" customHeight="1" x14ac:dyDescent="0.2">
      <c r="D157" s="217"/>
      <c r="E157" s="217"/>
    </row>
    <row r="158" spans="4:5" ht="17.25" customHeight="1" x14ac:dyDescent="0.2">
      <c r="D158" s="217"/>
      <c r="E158" s="217"/>
    </row>
    <row r="159" spans="4:5" ht="17.25" customHeight="1" x14ac:dyDescent="0.2">
      <c r="D159" s="217"/>
      <c r="E159" s="217"/>
    </row>
    <row r="160" spans="4:5" ht="17.25" customHeight="1" x14ac:dyDescent="0.2">
      <c r="D160" s="217"/>
      <c r="E160" s="217"/>
    </row>
    <row r="161" spans="4:5" ht="17.25" customHeight="1" x14ac:dyDescent="0.2">
      <c r="D161" s="217"/>
      <c r="E161" s="217"/>
    </row>
    <row r="162" spans="4:5" ht="17.25" customHeight="1" x14ac:dyDescent="0.2">
      <c r="D162" s="217"/>
      <c r="E162" s="217"/>
    </row>
    <row r="163" spans="4:5" ht="17.25" customHeight="1" x14ac:dyDescent="0.2">
      <c r="D163" s="217"/>
      <c r="E163" s="217"/>
    </row>
    <row r="164" spans="4:5" ht="17.25" customHeight="1" x14ac:dyDescent="0.2">
      <c r="D164" s="217"/>
      <c r="E164" s="217"/>
    </row>
    <row r="165" spans="4:5" ht="17.25" customHeight="1" x14ac:dyDescent="0.2">
      <c r="D165" s="217"/>
      <c r="E165" s="217"/>
    </row>
    <row r="166" spans="4:5" ht="17.25" customHeight="1" x14ac:dyDescent="0.2">
      <c r="D166" s="217"/>
      <c r="E166" s="217"/>
    </row>
    <row r="167" spans="4:5" ht="17.25" customHeight="1" x14ac:dyDescent="0.2">
      <c r="D167" s="217"/>
      <c r="E167" s="217"/>
    </row>
    <row r="168" spans="4:5" ht="17.25" customHeight="1" x14ac:dyDescent="0.2">
      <c r="D168" s="217"/>
      <c r="E168" s="217"/>
    </row>
    <row r="169" spans="4:5" ht="17.25" customHeight="1" x14ac:dyDescent="0.2">
      <c r="D169" s="217"/>
      <c r="E169" s="217"/>
    </row>
    <row r="170" spans="4:5" ht="17.25" customHeight="1" x14ac:dyDescent="0.2">
      <c r="D170" s="217"/>
      <c r="E170" s="217"/>
    </row>
    <row r="171" spans="4:5" ht="17.25" customHeight="1" x14ac:dyDescent="0.2">
      <c r="D171" s="217"/>
      <c r="E171" s="217"/>
    </row>
    <row r="172" spans="4:5" ht="17.25" customHeight="1" x14ac:dyDescent="0.2">
      <c r="D172" s="217"/>
      <c r="E172" s="217"/>
    </row>
    <row r="173" spans="4:5" ht="17.25" customHeight="1" x14ac:dyDescent="0.2">
      <c r="D173" s="217"/>
      <c r="E173" s="217"/>
    </row>
    <row r="174" spans="4:5" ht="17.25" customHeight="1" x14ac:dyDescent="0.2">
      <c r="D174" s="217"/>
      <c r="E174" s="217"/>
    </row>
    <row r="175" spans="4:5" ht="17.25" customHeight="1" x14ac:dyDescent="0.2">
      <c r="D175" s="217"/>
      <c r="E175" s="217"/>
    </row>
    <row r="176" spans="4:5" ht="17.25" customHeight="1" x14ac:dyDescent="0.2">
      <c r="D176" s="217"/>
      <c r="E176" s="217"/>
    </row>
    <row r="177" spans="4:5" ht="17.25" customHeight="1" x14ac:dyDescent="0.2">
      <c r="D177" s="217"/>
      <c r="E177" s="217"/>
    </row>
    <row r="178" spans="4:5" ht="17.25" customHeight="1" x14ac:dyDescent="0.2">
      <c r="D178" s="217"/>
      <c r="E178" s="217"/>
    </row>
    <row r="179" spans="4:5" ht="17.25" customHeight="1" x14ac:dyDescent="0.2">
      <c r="D179" s="217"/>
      <c r="E179" s="217"/>
    </row>
    <row r="180" spans="4:5" ht="17.25" customHeight="1" x14ac:dyDescent="0.2">
      <c r="D180" s="217"/>
      <c r="E180" s="217"/>
    </row>
    <row r="181" spans="4:5" ht="17.25" customHeight="1" x14ac:dyDescent="0.2">
      <c r="D181" s="217"/>
      <c r="E181" s="217"/>
    </row>
    <row r="182" spans="4:5" ht="17.25" customHeight="1" x14ac:dyDescent="0.2">
      <c r="D182" s="217"/>
      <c r="E182" s="217"/>
    </row>
    <row r="183" spans="4:5" ht="17.25" customHeight="1" x14ac:dyDescent="0.2">
      <c r="D183" s="217"/>
      <c r="E183" s="217"/>
    </row>
    <row r="184" spans="4:5" ht="17.25" customHeight="1" x14ac:dyDescent="0.2">
      <c r="D184" s="217"/>
      <c r="E184" s="217"/>
    </row>
    <row r="185" spans="4:5" ht="17.25" customHeight="1" x14ac:dyDescent="0.2">
      <c r="D185" s="217"/>
      <c r="E185" s="217"/>
    </row>
    <row r="186" spans="4:5" ht="17.25" customHeight="1" x14ac:dyDescent="0.2">
      <c r="D186" s="217"/>
      <c r="E186" s="217"/>
    </row>
    <row r="187" spans="4:5" ht="17.25" customHeight="1" x14ac:dyDescent="0.2">
      <c r="D187" s="217"/>
      <c r="E187" s="217"/>
    </row>
    <row r="188" spans="4:5" ht="17.25" customHeight="1" x14ac:dyDescent="0.2">
      <c r="D188" s="217"/>
      <c r="E188" s="217"/>
    </row>
    <row r="189" spans="4:5" ht="17.25" customHeight="1" x14ac:dyDescent="0.2">
      <c r="D189" s="217"/>
      <c r="E189" s="217"/>
    </row>
    <row r="190" spans="4:5" ht="17.25" customHeight="1" x14ac:dyDescent="0.2">
      <c r="D190" s="217"/>
      <c r="E190" s="217"/>
    </row>
    <row r="191" spans="4:5" ht="17.25" customHeight="1" x14ac:dyDescent="0.2">
      <c r="D191" s="217"/>
      <c r="E191" s="217"/>
    </row>
    <row r="192" spans="4:5" ht="17.25" customHeight="1" x14ac:dyDescent="0.2">
      <c r="D192" s="217"/>
      <c r="E192" s="217"/>
    </row>
    <row r="193" spans="4:5" ht="17.25" customHeight="1" x14ac:dyDescent="0.2">
      <c r="D193" s="217"/>
      <c r="E193" s="217"/>
    </row>
    <row r="194" spans="4:5" ht="17.25" customHeight="1" x14ac:dyDescent="0.2">
      <c r="D194" s="217"/>
      <c r="E194" s="217"/>
    </row>
    <row r="195" spans="4:5" ht="17.25" customHeight="1" x14ac:dyDescent="0.2">
      <c r="D195" s="217"/>
      <c r="E195" s="217"/>
    </row>
    <row r="196" spans="4:5" ht="17.25" customHeight="1" x14ac:dyDescent="0.2">
      <c r="D196" s="217"/>
      <c r="E196" s="217"/>
    </row>
    <row r="197" spans="4:5" ht="17.25" customHeight="1" x14ac:dyDescent="0.2">
      <c r="D197" s="217"/>
      <c r="E197" s="217"/>
    </row>
    <row r="198" spans="4:5" ht="17.25" customHeight="1" x14ac:dyDescent="0.2">
      <c r="D198" s="217"/>
      <c r="E198" s="217"/>
    </row>
    <row r="199" spans="4:5" ht="17.25" customHeight="1" x14ac:dyDescent="0.2">
      <c r="D199" s="217"/>
      <c r="E199" s="217"/>
    </row>
    <row r="200" spans="4:5" ht="17.25" customHeight="1" x14ac:dyDescent="0.2">
      <c r="D200" s="217"/>
      <c r="E200" s="217"/>
    </row>
    <row r="201" spans="4:5" ht="17.25" customHeight="1" x14ac:dyDescent="0.2">
      <c r="D201" s="217"/>
      <c r="E201" s="217"/>
    </row>
    <row r="202" spans="4:5" ht="17.25" customHeight="1" x14ac:dyDescent="0.2">
      <c r="D202" s="217"/>
      <c r="E202" s="217"/>
    </row>
    <row r="203" spans="4:5" ht="17.25" customHeight="1" x14ac:dyDescent="0.2">
      <c r="D203" s="217"/>
      <c r="E203" s="217"/>
    </row>
    <row r="204" spans="4:5" ht="17.25" customHeight="1" x14ac:dyDescent="0.2">
      <c r="D204" s="217"/>
      <c r="E204" s="217"/>
    </row>
    <row r="205" spans="4:5" ht="17.25" customHeight="1" x14ac:dyDescent="0.2">
      <c r="D205" s="217"/>
      <c r="E205" s="217"/>
    </row>
    <row r="206" spans="4:5" ht="17.25" customHeight="1" x14ac:dyDescent="0.2">
      <c r="D206" s="217"/>
      <c r="E206" s="217"/>
    </row>
    <row r="207" spans="4:5" ht="17.25" customHeight="1" x14ac:dyDescent="0.2">
      <c r="D207" s="217"/>
      <c r="E207" s="217"/>
    </row>
    <row r="208" spans="4:5" ht="17.25" customHeight="1" x14ac:dyDescent="0.2">
      <c r="D208" s="217"/>
      <c r="E208" s="217"/>
    </row>
    <row r="209" spans="4:5" ht="17.25" customHeight="1" x14ac:dyDescent="0.2">
      <c r="D209" s="217"/>
      <c r="E209" s="217"/>
    </row>
    <row r="210" spans="4:5" ht="17.25" customHeight="1" x14ac:dyDescent="0.2">
      <c r="D210" s="217"/>
      <c r="E210" s="217"/>
    </row>
    <row r="211" spans="4:5" ht="17.25" customHeight="1" x14ac:dyDescent="0.2">
      <c r="D211" s="217"/>
      <c r="E211" s="217"/>
    </row>
    <row r="212" spans="4:5" ht="17.25" customHeight="1" x14ac:dyDescent="0.2">
      <c r="D212" s="217"/>
      <c r="E212" s="217"/>
    </row>
    <row r="213" spans="4:5" ht="17.25" customHeight="1" x14ac:dyDescent="0.2">
      <c r="D213" s="217"/>
      <c r="E213" s="217"/>
    </row>
    <row r="214" spans="4:5" ht="17.25" customHeight="1" x14ac:dyDescent="0.2">
      <c r="D214" s="217"/>
      <c r="E214" s="217"/>
    </row>
    <row r="215" spans="4:5" ht="17.25" customHeight="1" x14ac:dyDescent="0.2">
      <c r="D215" s="217"/>
      <c r="E215" s="217"/>
    </row>
    <row r="216" spans="4:5" ht="17.25" customHeight="1" x14ac:dyDescent="0.2">
      <c r="D216" s="217"/>
      <c r="E216" s="217"/>
    </row>
    <row r="217" spans="4:5" ht="17.25" customHeight="1" x14ac:dyDescent="0.2">
      <c r="D217" s="217"/>
      <c r="E217" s="217"/>
    </row>
    <row r="218" spans="4:5" ht="17.25" customHeight="1" x14ac:dyDescent="0.2">
      <c r="D218" s="217"/>
      <c r="E218" s="217"/>
    </row>
    <row r="219" spans="4:5" ht="17.25" customHeight="1" x14ac:dyDescent="0.2">
      <c r="D219" s="217"/>
      <c r="E219" s="217"/>
    </row>
    <row r="220" spans="4:5" ht="17.25" customHeight="1" x14ac:dyDescent="0.2">
      <c r="D220" s="217"/>
      <c r="E220" s="217"/>
    </row>
    <row r="221" spans="4:5" ht="17.25" customHeight="1" x14ac:dyDescent="0.2">
      <c r="D221" s="217"/>
      <c r="E221" s="217"/>
    </row>
    <row r="222" spans="4:5" ht="17.25" customHeight="1" x14ac:dyDescent="0.2">
      <c r="D222" s="217"/>
      <c r="E222" s="217"/>
    </row>
    <row r="223" spans="4:5" ht="17.25" customHeight="1" x14ac:dyDescent="0.2">
      <c r="D223" s="217"/>
      <c r="E223" s="217"/>
    </row>
    <row r="224" spans="4:5" ht="17.25" customHeight="1" x14ac:dyDescent="0.2">
      <c r="D224" s="217"/>
      <c r="E224" s="217"/>
    </row>
    <row r="225" spans="4:5" ht="17.25" customHeight="1" x14ac:dyDescent="0.2">
      <c r="D225" s="217"/>
      <c r="E225" s="217"/>
    </row>
    <row r="226" spans="4:5" ht="17.25" customHeight="1" x14ac:dyDescent="0.2">
      <c r="D226" s="217"/>
      <c r="E226" s="217"/>
    </row>
    <row r="227" spans="4:5" ht="17.25" customHeight="1" x14ac:dyDescent="0.2">
      <c r="D227" s="217"/>
      <c r="E227" s="217"/>
    </row>
    <row r="228" spans="4:5" ht="17.25" customHeight="1" x14ac:dyDescent="0.2">
      <c r="D228" s="217"/>
      <c r="E228" s="217"/>
    </row>
    <row r="229" spans="4:5" ht="17.25" customHeight="1" x14ac:dyDescent="0.2">
      <c r="D229" s="217"/>
      <c r="E229" s="217"/>
    </row>
    <row r="230" spans="4:5" ht="17.25" customHeight="1" x14ac:dyDescent="0.2">
      <c r="D230" s="217"/>
      <c r="E230" s="217"/>
    </row>
    <row r="231" spans="4:5" ht="17.25" customHeight="1" x14ac:dyDescent="0.2">
      <c r="D231" s="217"/>
      <c r="E231" s="217"/>
    </row>
    <row r="232" spans="4:5" ht="17.25" customHeight="1" x14ac:dyDescent="0.2">
      <c r="D232" s="217"/>
      <c r="E232" s="217"/>
    </row>
    <row r="233" spans="4:5" ht="17.25" customHeight="1" x14ac:dyDescent="0.2">
      <c r="D233" s="217"/>
      <c r="E233" s="217"/>
    </row>
    <row r="234" spans="4:5" ht="17.25" customHeight="1" x14ac:dyDescent="0.2">
      <c r="D234" s="217"/>
      <c r="E234" s="217"/>
    </row>
    <row r="235" spans="4:5" ht="17.25" customHeight="1" x14ac:dyDescent="0.2">
      <c r="D235" s="217"/>
      <c r="E235" s="217"/>
    </row>
    <row r="236" spans="4:5" ht="17.25" customHeight="1" x14ac:dyDescent="0.2">
      <c r="D236" s="217"/>
      <c r="E236" s="217"/>
    </row>
    <row r="237" spans="4:5" ht="17.25" customHeight="1" x14ac:dyDescent="0.2">
      <c r="D237" s="217"/>
      <c r="E237" s="217"/>
    </row>
    <row r="238" spans="4:5" ht="17.25" customHeight="1" x14ac:dyDescent="0.2">
      <c r="D238" s="217"/>
      <c r="E238" s="217"/>
    </row>
    <row r="239" spans="4:5" ht="17.25" customHeight="1" x14ac:dyDescent="0.2">
      <c r="D239" s="217"/>
      <c r="E239" s="217"/>
    </row>
    <row r="240" spans="4:5" ht="17.25" customHeight="1" x14ac:dyDescent="0.2">
      <c r="D240" s="217"/>
      <c r="E240" s="217"/>
    </row>
    <row r="241" spans="4:5" ht="17.25" customHeight="1" x14ac:dyDescent="0.2">
      <c r="D241" s="217"/>
      <c r="E241" s="217"/>
    </row>
    <row r="242" spans="4:5" ht="17.25" customHeight="1" x14ac:dyDescent="0.2">
      <c r="D242" s="217"/>
      <c r="E242" s="217"/>
    </row>
    <row r="243" spans="4:5" ht="17.25" customHeight="1" x14ac:dyDescent="0.2">
      <c r="D243" s="217"/>
      <c r="E243" s="217"/>
    </row>
    <row r="244" spans="4:5" ht="17.25" customHeight="1" x14ac:dyDescent="0.2">
      <c r="D244" s="217"/>
      <c r="E244" s="217"/>
    </row>
    <row r="245" spans="4:5" ht="17.25" customHeight="1" x14ac:dyDescent="0.2">
      <c r="D245" s="217"/>
      <c r="E245" s="217"/>
    </row>
    <row r="246" spans="4:5" ht="17.25" customHeight="1" x14ac:dyDescent="0.2">
      <c r="D246" s="217"/>
      <c r="E246" s="217"/>
    </row>
    <row r="247" spans="4:5" ht="17.25" customHeight="1" x14ac:dyDescent="0.2">
      <c r="D247" s="217"/>
      <c r="E247" s="217"/>
    </row>
    <row r="248" spans="4:5" ht="17.25" customHeight="1" x14ac:dyDescent="0.2">
      <c r="D248" s="217"/>
      <c r="E248" s="217"/>
    </row>
    <row r="249" spans="4:5" ht="17.25" customHeight="1" x14ac:dyDescent="0.2">
      <c r="D249" s="217"/>
      <c r="E249" s="217"/>
    </row>
    <row r="250" spans="4:5" ht="17.25" customHeight="1" x14ac:dyDescent="0.2">
      <c r="D250" s="217"/>
      <c r="E250" s="217"/>
    </row>
    <row r="251" spans="4:5" ht="17.25" customHeight="1" x14ac:dyDescent="0.2">
      <c r="D251" s="217"/>
      <c r="E251" s="217"/>
    </row>
    <row r="252" spans="4:5" ht="17.25" customHeight="1" x14ac:dyDescent="0.2">
      <c r="D252" s="217"/>
      <c r="E252" s="217"/>
    </row>
    <row r="253" spans="4:5" ht="17.25" customHeight="1" x14ac:dyDescent="0.2">
      <c r="D253" s="217"/>
      <c r="E253" s="217"/>
    </row>
    <row r="254" spans="4:5" ht="17.25" customHeight="1" x14ac:dyDescent="0.2">
      <c r="D254" s="217"/>
      <c r="E254" s="217"/>
    </row>
    <row r="255" spans="4:5" ht="17.25" customHeight="1" x14ac:dyDescent="0.2">
      <c r="D255" s="217"/>
      <c r="E255" s="217"/>
    </row>
    <row r="256" spans="4:5" ht="17.25" customHeight="1" x14ac:dyDescent="0.2">
      <c r="D256" s="217"/>
      <c r="E256" s="217"/>
    </row>
    <row r="257" spans="4:5" ht="17.25" customHeight="1" x14ac:dyDescent="0.2">
      <c r="D257" s="217"/>
      <c r="E257" s="217"/>
    </row>
    <row r="258" spans="4:5" ht="17.25" customHeight="1" x14ac:dyDescent="0.2">
      <c r="D258" s="217"/>
      <c r="E258" s="217"/>
    </row>
    <row r="259" spans="4:5" ht="17.25" customHeight="1" x14ac:dyDescent="0.2">
      <c r="D259" s="217"/>
      <c r="E259" s="217"/>
    </row>
    <row r="260" spans="4:5" ht="17.25" customHeight="1" x14ac:dyDescent="0.2">
      <c r="D260" s="217"/>
      <c r="E260" s="217"/>
    </row>
    <row r="261" spans="4:5" ht="17.25" customHeight="1" x14ac:dyDescent="0.2">
      <c r="D261" s="217"/>
      <c r="E261" s="217"/>
    </row>
    <row r="262" spans="4:5" ht="17.25" customHeight="1" x14ac:dyDescent="0.2">
      <c r="D262" s="217"/>
      <c r="E262" s="217"/>
    </row>
    <row r="263" spans="4:5" ht="17.25" customHeight="1" x14ac:dyDescent="0.2">
      <c r="D263" s="217"/>
      <c r="E263" s="217"/>
    </row>
    <row r="264" spans="4:5" ht="17.25" customHeight="1" x14ac:dyDescent="0.2">
      <c r="D264" s="217"/>
      <c r="E264" s="217"/>
    </row>
    <row r="265" spans="4:5" ht="17.25" customHeight="1" x14ac:dyDescent="0.2">
      <c r="D265" s="217"/>
      <c r="E265" s="217"/>
    </row>
    <row r="266" spans="4:5" ht="17.25" customHeight="1" x14ac:dyDescent="0.2">
      <c r="D266" s="217"/>
      <c r="E266" s="217"/>
    </row>
    <row r="267" spans="4:5" ht="17.25" customHeight="1" x14ac:dyDescent="0.2">
      <c r="D267" s="217"/>
      <c r="E267" s="217"/>
    </row>
    <row r="268" spans="4:5" ht="17.25" customHeight="1" x14ac:dyDescent="0.2">
      <c r="D268" s="217"/>
      <c r="E268" s="217"/>
    </row>
    <row r="269" spans="4:5" ht="17.25" customHeight="1" x14ac:dyDescent="0.2">
      <c r="D269" s="217"/>
      <c r="E269" s="217"/>
    </row>
    <row r="270" spans="4:5" ht="17.25" customHeight="1" x14ac:dyDescent="0.2">
      <c r="D270" s="217"/>
      <c r="E270" s="217"/>
    </row>
    <row r="271" spans="4:5" ht="17.25" customHeight="1" x14ac:dyDescent="0.2">
      <c r="D271" s="217"/>
      <c r="E271" s="217"/>
    </row>
    <row r="272" spans="4:5" ht="17.25" customHeight="1" x14ac:dyDescent="0.2">
      <c r="D272" s="217"/>
      <c r="E272" s="217"/>
    </row>
    <row r="273" spans="4:5" ht="17.25" customHeight="1" x14ac:dyDescent="0.2">
      <c r="D273" s="217"/>
      <c r="E273" s="217"/>
    </row>
    <row r="274" spans="4:5" ht="17.25" customHeight="1" x14ac:dyDescent="0.2">
      <c r="D274" s="217"/>
      <c r="E274" s="217"/>
    </row>
    <row r="275" spans="4:5" ht="17.25" customHeight="1" x14ac:dyDescent="0.2">
      <c r="D275" s="217"/>
      <c r="E275" s="217"/>
    </row>
    <row r="276" spans="4:5" ht="17.25" customHeight="1" x14ac:dyDescent="0.2">
      <c r="D276" s="217"/>
      <c r="E276" s="217"/>
    </row>
    <row r="277" spans="4:5" ht="17.25" customHeight="1" x14ac:dyDescent="0.2">
      <c r="D277" s="217"/>
      <c r="E277" s="217"/>
    </row>
    <row r="278" spans="4:5" ht="17.25" customHeight="1" x14ac:dyDescent="0.2">
      <c r="D278" s="217"/>
      <c r="E278" s="217"/>
    </row>
    <row r="279" spans="4:5" ht="17.25" customHeight="1" x14ac:dyDescent="0.2">
      <c r="D279" s="217"/>
      <c r="E279" s="217"/>
    </row>
    <row r="280" spans="4:5" ht="17.25" customHeight="1" x14ac:dyDescent="0.2">
      <c r="D280" s="217"/>
      <c r="E280" s="217"/>
    </row>
    <row r="281" spans="4:5" ht="17.25" customHeight="1" x14ac:dyDescent="0.2">
      <c r="D281" s="217"/>
      <c r="E281" s="217"/>
    </row>
    <row r="282" spans="4:5" ht="17.25" customHeight="1" x14ac:dyDescent="0.2">
      <c r="D282" s="217"/>
      <c r="E282" s="217"/>
    </row>
    <row r="283" spans="4:5" ht="17.25" customHeight="1" x14ac:dyDescent="0.2">
      <c r="D283" s="217"/>
      <c r="E283" s="217"/>
    </row>
    <row r="284" spans="4:5" ht="17.25" customHeight="1" x14ac:dyDescent="0.2">
      <c r="D284" s="217"/>
      <c r="E284" s="217"/>
    </row>
    <row r="285" spans="4:5" ht="17.25" customHeight="1" x14ac:dyDescent="0.2">
      <c r="D285" s="217"/>
      <c r="E285" s="217"/>
    </row>
    <row r="286" spans="4:5" ht="17.25" customHeight="1" x14ac:dyDescent="0.2">
      <c r="D286" s="217"/>
      <c r="E286" s="217"/>
    </row>
    <row r="287" spans="4:5" ht="17.25" customHeight="1" x14ac:dyDescent="0.2">
      <c r="D287" s="217"/>
      <c r="E287" s="217"/>
    </row>
    <row r="288" spans="4:5" ht="17.25" customHeight="1" x14ac:dyDescent="0.2">
      <c r="D288" s="217"/>
      <c r="E288" s="217"/>
    </row>
    <row r="289" spans="4:5" ht="17.25" customHeight="1" x14ac:dyDescent="0.2">
      <c r="D289" s="217"/>
      <c r="E289" s="217"/>
    </row>
    <row r="290" spans="4:5" ht="17.25" customHeight="1" x14ac:dyDescent="0.2">
      <c r="D290" s="217"/>
      <c r="E290" s="217"/>
    </row>
    <row r="291" spans="4:5" ht="17.25" customHeight="1" x14ac:dyDescent="0.2">
      <c r="D291" s="217"/>
      <c r="E291" s="217"/>
    </row>
    <row r="292" spans="4:5" ht="17.25" customHeight="1" x14ac:dyDescent="0.2">
      <c r="D292" s="217"/>
      <c r="E292" s="217"/>
    </row>
    <row r="293" spans="4:5" ht="17.25" customHeight="1" x14ac:dyDescent="0.2">
      <c r="D293" s="217"/>
      <c r="E293" s="217"/>
    </row>
    <row r="294" spans="4:5" ht="17.25" customHeight="1" x14ac:dyDescent="0.2">
      <c r="D294" s="217"/>
      <c r="E294" s="217"/>
    </row>
    <row r="295" spans="4:5" ht="17.25" customHeight="1" x14ac:dyDescent="0.2">
      <c r="D295" s="217"/>
      <c r="E295" s="217"/>
    </row>
    <row r="296" spans="4:5" ht="17.25" customHeight="1" x14ac:dyDescent="0.2">
      <c r="D296" s="217"/>
      <c r="E296" s="217"/>
    </row>
    <row r="297" spans="4:5" ht="17.25" customHeight="1" x14ac:dyDescent="0.2">
      <c r="D297" s="217"/>
      <c r="E297" s="217"/>
    </row>
    <row r="298" spans="4:5" ht="17.25" customHeight="1" x14ac:dyDescent="0.2">
      <c r="D298" s="217"/>
      <c r="E298" s="217"/>
    </row>
    <row r="299" spans="4:5" ht="17.25" customHeight="1" x14ac:dyDescent="0.2">
      <c r="D299" s="217"/>
      <c r="E299" s="217"/>
    </row>
    <row r="300" spans="4:5" ht="17.25" customHeight="1" x14ac:dyDescent="0.2">
      <c r="D300" s="217"/>
      <c r="E300" s="217"/>
    </row>
    <row r="301" spans="4:5" ht="17.25" customHeight="1" x14ac:dyDescent="0.2">
      <c r="D301" s="217"/>
      <c r="E301" s="217"/>
    </row>
    <row r="302" spans="4:5" ht="17.25" customHeight="1" x14ac:dyDescent="0.2">
      <c r="D302" s="217"/>
      <c r="E302" s="217"/>
    </row>
    <row r="303" spans="4:5" ht="17.25" customHeight="1" x14ac:dyDescent="0.2">
      <c r="D303" s="217"/>
      <c r="E303" s="217"/>
    </row>
    <row r="304" spans="4:5" ht="17.25" customHeight="1" x14ac:dyDescent="0.2">
      <c r="D304" s="217"/>
      <c r="E304" s="217"/>
    </row>
    <row r="305" spans="4:5" ht="17.25" customHeight="1" x14ac:dyDescent="0.2">
      <c r="D305" s="217"/>
      <c r="E305" s="217"/>
    </row>
    <row r="306" spans="4:5" ht="17.25" customHeight="1" x14ac:dyDescent="0.2">
      <c r="D306" s="217"/>
      <c r="E306" s="217"/>
    </row>
    <row r="307" spans="4:5" ht="17.25" customHeight="1" x14ac:dyDescent="0.2">
      <c r="D307" s="217"/>
      <c r="E307" s="217"/>
    </row>
    <row r="308" spans="4:5" ht="17.25" customHeight="1" x14ac:dyDescent="0.2">
      <c r="D308" s="217"/>
      <c r="E308" s="217"/>
    </row>
    <row r="309" spans="4:5" ht="17.25" customHeight="1" x14ac:dyDescent="0.2">
      <c r="D309" s="217"/>
      <c r="E309" s="217"/>
    </row>
    <row r="310" spans="4:5" ht="17.25" customHeight="1" x14ac:dyDescent="0.2">
      <c r="D310" s="217"/>
      <c r="E310" s="217"/>
    </row>
    <row r="311" spans="4:5" ht="17.25" customHeight="1" x14ac:dyDescent="0.2">
      <c r="D311" s="217"/>
      <c r="E311" s="217"/>
    </row>
    <row r="312" spans="4:5" ht="17.25" customHeight="1" x14ac:dyDescent="0.2">
      <c r="D312" s="217"/>
      <c r="E312" s="217"/>
    </row>
    <row r="313" spans="4:5" ht="17.25" customHeight="1" x14ac:dyDescent="0.2">
      <c r="D313" s="217"/>
      <c r="E313" s="217"/>
    </row>
    <row r="314" spans="4:5" ht="17.25" customHeight="1" x14ac:dyDescent="0.2">
      <c r="D314" s="217"/>
      <c r="E314" s="217"/>
    </row>
    <row r="315" spans="4:5" ht="17.25" customHeight="1" x14ac:dyDescent="0.2">
      <c r="D315" s="217"/>
      <c r="E315" s="217"/>
    </row>
    <row r="316" spans="4:5" ht="17.25" customHeight="1" x14ac:dyDescent="0.2">
      <c r="D316" s="217"/>
      <c r="E316" s="217"/>
    </row>
    <row r="317" spans="4:5" ht="17.25" customHeight="1" x14ac:dyDescent="0.2">
      <c r="D317" s="217"/>
      <c r="E317" s="217"/>
    </row>
    <row r="318" spans="4:5" ht="17.25" customHeight="1" x14ac:dyDescent="0.2">
      <c r="D318" s="217"/>
      <c r="E318" s="217"/>
    </row>
    <row r="319" spans="4:5" ht="17.25" customHeight="1" x14ac:dyDescent="0.2">
      <c r="D319" s="217"/>
      <c r="E319" s="217"/>
    </row>
    <row r="320" spans="4:5" ht="17.25" customHeight="1" x14ac:dyDescent="0.2">
      <c r="D320" s="217"/>
      <c r="E320" s="217"/>
    </row>
    <row r="321" spans="4:5" ht="17.25" customHeight="1" x14ac:dyDescent="0.2">
      <c r="D321" s="217"/>
      <c r="E321" s="217"/>
    </row>
    <row r="322" spans="4:5" ht="17.25" customHeight="1" x14ac:dyDescent="0.2">
      <c r="D322" s="217"/>
      <c r="E322" s="217"/>
    </row>
    <row r="323" spans="4:5" ht="17.25" customHeight="1" x14ac:dyDescent="0.2">
      <c r="D323" s="217"/>
      <c r="E323" s="217"/>
    </row>
    <row r="324" spans="4:5" ht="17.25" customHeight="1" x14ac:dyDescent="0.2">
      <c r="D324" s="217"/>
      <c r="E324" s="217"/>
    </row>
    <row r="325" spans="4:5" ht="17.25" customHeight="1" x14ac:dyDescent="0.2">
      <c r="D325" s="217"/>
      <c r="E325" s="217"/>
    </row>
    <row r="326" spans="4:5" ht="17.25" customHeight="1" x14ac:dyDescent="0.2">
      <c r="D326" s="217"/>
      <c r="E326" s="217"/>
    </row>
    <row r="327" spans="4:5" ht="17.25" customHeight="1" x14ac:dyDescent="0.2">
      <c r="D327" s="217"/>
      <c r="E327" s="217"/>
    </row>
    <row r="328" spans="4:5" ht="17.25" customHeight="1" x14ac:dyDescent="0.2">
      <c r="D328" s="217"/>
      <c r="E328" s="217"/>
    </row>
    <row r="329" spans="4:5" ht="17.25" customHeight="1" x14ac:dyDescent="0.2">
      <c r="D329" s="217"/>
      <c r="E329" s="217"/>
    </row>
    <row r="330" spans="4:5" ht="17.25" customHeight="1" x14ac:dyDescent="0.2">
      <c r="D330" s="217"/>
      <c r="E330" s="217"/>
    </row>
    <row r="331" spans="4:5" ht="17.25" customHeight="1" x14ac:dyDescent="0.2">
      <c r="D331" s="217"/>
      <c r="E331" s="217"/>
    </row>
  </sheetData>
  <mergeCells count="1">
    <mergeCell ref="A1:L1"/>
  </mergeCells>
  <phoneticPr fontId="15" type="noConversion"/>
  <conditionalFormatting sqref="A1 A12:A14 A6:A8 A2:F3 B11:F14 A4:E4 A15:F1048576 M1:M9 M10:N24 M25:M31 N1:N7 M32:N1048576 O1:XFD1048576">
    <cfRule type="cellIs" dxfId="478" priority="44" operator="equal">
      <formula>0</formula>
    </cfRule>
  </conditionalFormatting>
  <conditionalFormatting sqref="A11">
    <cfRule type="cellIs" dxfId="477" priority="43" operator="equal">
      <formula>0</formula>
    </cfRule>
  </conditionalFormatting>
  <conditionalFormatting sqref="F4">
    <cfRule type="cellIs" dxfId="476" priority="42" operator="equal">
      <formula>0</formula>
    </cfRule>
  </conditionalFormatting>
  <conditionalFormatting sqref="G2:G3 G11:G1048576">
    <cfRule type="cellIs" dxfId="475" priority="40" operator="equal">
      <formula>0</formula>
    </cfRule>
  </conditionalFormatting>
  <conditionalFormatting sqref="G4:I4">
    <cfRule type="cellIs" dxfId="474" priority="39" operator="equal">
      <formula>0</formula>
    </cfRule>
  </conditionalFormatting>
  <conditionalFormatting sqref="B6:I8">
    <cfRule type="cellIs" dxfId="473" priority="38" operator="equal">
      <formula>0</formula>
    </cfRule>
  </conditionalFormatting>
  <conditionalFormatting sqref="I2:I3 I11:I1048576">
    <cfRule type="cellIs" dxfId="472" priority="37" operator="equal">
      <formula>0</formula>
    </cfRule>
  </conditionalFormatting>
  <conditionalFormatting sqref="H2:H3 H11:H24 H26:H1048576">
    <cfRule type="cellIs" dxfId="471" priority="34" operator="equal">
      <formula>0</formula>
    </cfRule>
  </conditionalFormatting>
  <conditionalFormatting sqref="J4">
    <cfRule type="cellIs" dxfId="470" priority="31" operator="equal">
      <formula>0</formula>
    </cfRule>
  </conditionalFormatting>
  <conditionalFormatting sqref="J6:J8">
    <cfRule type="cellIs" dxfId="469" priority="30" operator="equal">
      <formula>0</formula>
    </cfRule>
  </conditionalFormatting>
  <conditionalFormatting sqref="J2:J3 J11:J1048576">
    <cfRule type="cellIs" dxfId="468" priority="29" operator="equal">
      <formula>0</formula>
    </cfRule>
  </conditionalFormatting>
  <conditionalFormatting sqref="K4">
    <cfRule type="cellIs" dxfId="467" priority="28" operator="equal">
      <formula>0</formula>
    </cfRule>
  </conditionalFormatting>
  <conditionalFormatting sqref="K6:K8">
    <cfRule type="cellIs" dxfId="466" priority="27" operator="equal">
      <formula>0</formula>
    </cfRule>
  </conditionalFormatting>
  <conditionalFormatting sqref="K2:K3 K11:K1048576">
    <cfRule type="cellIs" dxfId="465" priority="26" operator="equal">
      <formula>0</formula>
    </cfRule>
  </conditionalFormatting>
  <conditionalFormatting sqref="A10">
    <cfRule type="cellIs" dxfId="464" priority="25" operator="equal">
      <formula>0</formula>
    </cfRule>
  </conditionalFormatting>
  <conditionalFormatting sqref="B10:I10">
    <cfRule type="cellIs" dxfId="463" priority="24" operator="equal">
      <formula>0</formula>
    </cfRule>
  </conditionalFormatting>
  <conditionalFormatting sqref="J10">
    <cfRule type="cellIs" dxfId="462" priority="23" operator="equal">
      <formula>0</formula>
    </cfRule>
  </conditionalFormatting>
  <conditionalFormatting sqref="K10">
    <cfRule type="cellIs" dxfId="461" priority="22" operator="equal">
      <formula>0</formula>
    </cfRule>
  </conditionalFormatting>
  <conditionalFormatting sqref="A9">
    <cfRule type="cellIs" dxfId="460" priority="21" operator="equal">
      <formula>0</formula>
    </cfRule>
  </conditionalFormatting>
  <conditionalFormatting sqref="B9:I9">
    <cfRule type="cellIs" dxfId="459" priority="20" operator="equal">
      <formula>0</formula>
    </cfRule>
  </conditionalFormatting>
  <conditionalFormatting sqref="J9:J10">
    <cfRule type="cellIs" dxfId="458" priority="19" operator="equal">
      <formula>0</formula>
    </cfRule>
  </conditionalFormatting>
  <conditionalFormatting sqref="K9:K10">
    <cfRule type="cellIs" dxfId="457" priority="18" operator="equal">
      <formula>0</formula>
    </cfRule>
  </conditionalFormatting>
  <conditionalFormatting sqref="L4">
    <cfRule type="cellIs" dxfId="456" priority="17" operator="equal">
      <formula>0</formula>
    </cfRule>
  </conditionalFormatting>
  <conditionalFormatting sqref="L6:L8">
    <cfRule type="cellIs" dxfId="455" priority="16" operator="equal">
      <formula>0</formula>
    </cfRule>
  </conditionalFormatting>
  <conditionalFormatting sqref="L2:L3 L11:L1048576">
    <cfRule type="cellIs" dxfId="454" priority="15" operator="equal">
      <formula>0</formula>
    </cfRule>
  </conditionalFormatting>
  <conditionalFormatting sqref="L10">
    <cfRule type="cellIs" dxfId="453" priority="14" operator="equal">
      <formula>0</formula>
    </cfRule>
  </conditionalFormatting>
  <conditionalFormatting sqref="L9:L10">
    <cfRule type="cellIs" dxfId="452" priority="13" operator="equal">
      <formula>0</formula>
    </cfRule>
  </conditionalFormatting>
  <conditionalFormatting sqref="B5:L5">
    <cfRule type="cellIs" dxfId="451" priority="6" operator="equal">
      <formula>0</formula>
    </cfRule>
  </conditionalFormatting>
  <conditionalFormatting sqref="A5">
    <cfRule type="cellIs" dxfId="450" priority="7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88" orientation="portrait" r:id="rId1"/>
  <headerFooter>
    <oddHeader xml:space="preserve">&amp;C&amp;G
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tabColor rgb="FFE1EAEF"/>
    <pageSetUpPr fitToPage="1"/>
  </sheetPr>
  <dimension ref="A1:Q29"/>
  <sheetViews>
    <sheetView showGridLines="0" zoomScaleNormal="100" workbookViewId="0">
      <selection sqref="A1:L1"/>
    </sheetView>
  </sheetViews>
  <sheetFormatPr defaultRowHeight="11.25" x14ac:dyDescent="0.2"/>
  <cols>
    <col min="1" max="1" width="16.7109375" style="8" customWidth="1"/>
    <col min="2" max="12" width="7.5703125" style="8" customWidth="1"/>
    <col min="13" max="13" width="8.5703125" style="8" customWidth="1"/>
    <col min="14" max="16384" width="9.140625" style="8"/>
  </cols>
  <sheetData>
    <row r="1" spans="1:17" s="244" customFormat="1" ht="28.5" customHeight="1" x14ac:dyDescent="0.2">
      <c r="A1" s="511" t="s">
        <v>211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7" s="247" customFormat="1" ht="15" customHeight="1" x14ac:dyDescent="0.2">
      <c r="A2" s="24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7" s="247" customFormat="1" ht="14.25" customHeight="1" x14ac:dyDescent="0.2">
      <c r="A3" s="317" t="s">
        <v>14</v>
      </c>
      <c r="B3" s="343"/>
      <c r="C3" s="343"/>
      <c r="D3" s="285"/>
      <c r="E3" s="285"/>
      <c r="F3" s="285"/>
      <c r="G3" s="285"/>
      <c r="H3" s="285"/>
      <c r="I3" s="285"/>
      <c r="J3" s="285"/>
      <c r="K3" s="285"/>
      <c r="L3" s="285"/>
    </row>
    <row r="4" spans="1:17" s="250" customFormat="1" ht="28.5" customHeight="1" thickBot="1" x14ac:dyDescent="0.25">
      <c r="A4" s="248"/>
      <c r="B4" s="249">
        <v>2010</v>
      </c>
      <c r="C4" s="249">
        <v>2011</v>
      </c>
      <c r="D4" s="249">
        <v>2012</v>
      </c>
      <c r="E4" s="249">
        <v>2013</v>
      </c>
      <c r="F4" s="249">
        <v>2014</v>
      </c>
      <c r="G4" s="249">
        <v>2015</v>
      </c>
      <c r="H4" s="249">
        <v>2016</v>
      </c>
      <c r="I4" s="249">
        <v>2017</v>
      </c>
      <c r="J4" s="249">
        <v>2018</v>
      </c>
      <c r="K4" s="249">
        <v>2019</v>
      </c>
      <c r="L4" s="249">
        <v>2020</v>
      </c>
      <c r="Q4" s="500"/>
    </row>
    <row r="5" spans="1:17" s="352" customFormat="1" ht="16.5" customHeight="1" thickTop="1" x14ac:dyDescent="0.25">
      <c r="A5" s="214" t="s">
        <v>12</v>
      </c>
      <c r="B5" s="385">
        <v>2073784</v>
      </c>
      <c r="C5" s="385">
        <v>2038354</v>
      </c>
      <c r="D5" s="385">
        <v>1910957</v>
      </c>
      <c r="E5" s="385">
        <v>1890511</v>
      </c>
      <c r="F5" s="385">
        <v>1928307</v>
      </c>
      <c r="G5" s="385">
        <v>1991131</v>
      </c>
      <c r="H5" s="385">
        <v>2054911</v>
      </c>
      <c r="I5" s="385">
        <v>2131943</v>
      </c>
      <c r="J5" s="385">
        <v>2205449</v>
      </c>
      <c r="K5" s="385">
        <v>2232400</v>
      </c>
      <c r="L5" s="385">
        <v>2164118</v>
      </c>
      <c r="M5" s="354"/>
      <c r="N5" s="250"/>
      <c r="O5" s="250"/>
    </row>
    <row r="6" spans="1:17" ht="20.25" customHeight="1" x14ac:dyDescent="0.25">
      <c r="A6" s="341" t="s">
        <v>119</v>
      </c>
      <c r="B6" s="387">
        <v>15281</v>
      </c>
      <c r="C6" s="387">
        <v>14307</v>
      </c>
      <c r="D6" s="387">
        <v>10456</v>
      </c>
      <c r="E6" s="387">
        <v>9784</v>
      </c>
      <c r="F6" s="387">
        <v>14553</v>
      </c>
      <c r="G6" s="387">
        <v>11605</v>
      </c>
      <c r="H6" s="387">
        <v>11074</v>
      </c>
      <c r="I6" s="387">
        <v>11491</v>
      </c>
      <c r="J6" s="387">
        <v>10293</v>
      </c>
      <c r="K6" s="387">
        <v>11154</v>
      </c>
      <c r="L6" s="387">
        <v>10068</v>
      </c>
      <c r="M6" s="242"/>
      <c r="N6" s="250"/>
      <c r="O6" s="47"/>
    </row>
    <row r="7" spans="1:17" ht="15" customHeight="1" x14ac:dyDescent="0.25">
      <c r="A7" s="341" t="s">
        <v>120</v>
      </c>
      <c r="B7" s="387">
        <v>308521</v>
      </c>
      <c r="C7" s="387">
        <v>312411</v>
      </c>
      <c r="D7" s="387">
        <v>275374</v>
      </c>
      <c r="E7" s="387">
        <v>267756</v>
      </c>
      <c r="F7" s="387">
        <v>392781</v>
      </c>
      <c r="G7" s="387">
        <v>366054</v>
      </c>
      <c r="H7" s="387">
        <v>454324</v>
      </c>
      <c r="I7" s="387">
        <v>487970</v>
      </c>
      <c r="J7" s="387">
        <v>492192</v>
      </c>
      <c r="K7" s="387">
        <v>468236</v>
      </c>
      <c r="L7" s="387">
        <v>516788</v>
      </c>
      <c r="M7" s="306"/>
      <c r="N7" s="250"/>
      <c r="O7" s="47"/>
    </row>
    <row r="8" spans="1:17" ht="15" customHeight="1" x14ac:dyDescent="0.25">
      <c r="A8" s="200" t="s">
        <v>243</v>
      </c>
      <c r="B8" s="387">
        <v>955074</v>
      </c>
      <c r="C8" s="387">
        <v>923042</v>
      </c>
      <c r="D8" s="387">
        <v>873940</v>
      </c>
      <c r="E8" s="387">
        <v>871803</v>
      </c>
      <c r="F8" s="387">
        <v>769209</v>
      </c>
      <c r="G8" s="387">
        <v>831191</v>
      </c>
      <c r="H8" s="387">
        <v>772438</v>
      </c>
      <c r="I8" s="387">
        <v>755178</v>
      </c>
      <c r="J8" s="387">
        <v>745551</v>
      </c>
      <c r="K8" s="387">
        <v>712055</v>
      </c>
      <c r="L8" s="387">
        <v>531849</v>
      </c>
      <c r="M8" s="242"/>
      <c r="N8" s="306"/>
    </row>
    <row r="9" spans="1:17" ht="15" customHeight="1" x14ac:dyDescent="0.25">
      <c r="A9" s="163" t="s">
        <v>181</v>
      </c>
      <c r="B9" s="387">
        <v>292243</v>
      </c>
      <c r="C9" s="387">
        <v>290371</v>
      </c>
      <c r="D9" s="387">
        <v>273272</v>
      </c>
      <c r="E9" s="387">
        <v>268541</v>
      </c>
      <c r="F9" s="387">
        <v>275462</v>
      </c>
      <c r="G9" s="387">
        <v>286618</v>
      </c>
      <c r="H9" s="387">
        <v>303882</v>
      </c>
      <c r="I9" s="387">
        <v>332070</v>
      </c>
      <c r="J9" s="387">
        <v>363662</v>
      </c>
      <c r="K9" s="387">
        <v>401930</v>
      </c>
      <c r="L9" s="387">
        <v>441482</v>
      </c>
      <c r="M9" s="306"/>
      <c r="N9" s="306"/>
      <c r="O9" s="306"/>
    </row>
    <row r="10" spans="1:17" ht="15" customHeight="1" x14ac:dyDescent="0.25">
      <c r="A10" s="341" t="s">
        <v>182</v>
      </c>
      <c r="B10" s="387">
        <v>271543</v>
      </c>
      <c r="C10" s="387">
        <v>270125</v>
      </c>
      <c r="D10" s="387">
        <v>259037</v>
      </c>
      <c r="E10" s="387">
        <v>257462</v>
      </c>
      <c r="F10" s="387">
        <v>260623</v>
      </c>
      <c r="G10" s="387">
        <v>272248</v>
      </c>
      <c r="H10" s="387">
        <v>282191</v>
      </c>
      <c r="I10" s="387">
        <v>301579</v>
      </c>
      <c r="J10" s="387">
        <v>327799</v>
      </c>
      <c r="K10" s="387">
        <v>350368</v>
      </c>
      <c r="L10" s="387">
        <v>366310</v>
      </c>
      <c r="M10" s="242"/>
      <c r="N10" s="306"/>
      <c r="O10" s="306"/>
    </row>
    <row r="11" spans="1:17" ht="15" customHeight="1" x14ac:dyDescent="0.25">
      <c r="A11" s="341" t="s">
        <v>183</v>
      </c>
      <c r="B11" s="387">
        <v>156893</v>
      </c>
      <c r="C11" s="387">
        <v>155939</v>
      </c>
      <c r="D11" s="387">
        <v>149231</v>
      </c>
      <c r="E11" s="387">
        <v>146669</v>
      </c>
      <c r="F11" s="387">
        <v>147728</v>
      </c>
      <c r="G11" s="387">
        <v>152155</v>
      </c>
      <c r="H11" s="387">
        <v>155880</v>
      </c>
      <c r="I11" s="387">
        <v>164581</v>
      </c>
      <c r="J11" s="387">
        <v>179358</v>
      </c>
      <c r="K11" s="387">
        <v>193721</v>
      </c>
      <c r="L11" s="387">
        <v>200290</v>
      </c>
      <c r="M11" s="242"/>
      <c r="N11" s="306"/>
      <c r="O11" s="306"/>
    </row>
    <row r="12" spans="1:17" ht="15" customHeight="1" x14ac:dyDescent="0.25">
      <c r="A12" s="341" t="s">
        <v>184</v>
      </c>
      <c r="B12" s="387">
        <v>48652</v>
      </c>
      <c r="C12" s="387">
        <v>46762</v>
      </c>
      <c r="D12" s="387">
        <v>45270</v>
      </c>
      <c r="E12" s="387">
        <v>44890</v>
      </c>
      <c r="F12" s="387">
        <v>45110</v>
      </c>
      <c r="G12" s="387">
        <v>47598</v>
      </c>
      <c r="H12" s="387">
        <v>50132</v>
      </c>
      <c r="I12" s="387">
        <v>53023</v>
      </c>
      <c r="J12" s="387">
        <v>58760</v>
      </c>
      <c r="K12" s="387">
        <v>64464</v>
      </c>
      <c r="L12" s="387">
        <v>66879</v>
      </c>
      <c r="M12" s="242"/>
      <c r="N12" s="306"/>
      <c r="O12" s="306"/>
    </row>
    <row r="13" spans="1:17" s="172" customFormat="1" ht="15" customHeight="1" x14ac:dyDescent="0.25">
      <c r="A13" s="341" t="s">
        <v>185</v>
      </c>
      <c r="B13" s="387">
        <v>13367</v>
      </c>
      <c r="C13" s="387">
        <v>13672</v>
      </c>
      <c r="D13" s="387">
        <v>13195</v>
      </c>
      <c r="E13" s="387">
        <v>12849</v>
      </c>
      <c r="F13" s="387">
        <v>12151</v>
      </c>
      <c r="G13" s="387">
        <v>12533</v>
      </c>
      <c r="H13" s="387">
        <v>13548</v>
      </c>
      <c r="I13" s="387">
        <v>14082</v>
      </c>
      <c r="J13" s="387">
        <v>15054</v>
      </c>
      <c r="K13" s="387">
        <v>16385</v>
      </c>
      <c r="L13" s="387">
        <v>16730</v>
      </c>
      <c r="M13" s="242"/>
      <c r="N13" s="306"/>
      <c r="O13" s="306"/>
    </row>
    <row r="14" spans="1:17" s="172" customFormat="1" ht="15" customHeight="1" x14ac:dyDescent="0.25">
      <c r="A14" s="341" t="s">
        <v>186</v>
      </c>
      <c r="B14" s="360">
        <v>12210</v>
      </c>
      <c r="C14" s="360">
        <v>11725</v>
      </c>
      <c r="D14" s="360">
        <v>11182</v>
      </c>
      <c r="E14" s="360">
        <v>10757</v>
      </c>
      <c r="F14" s="360">
        <v>10690</v>
      </c>
      <c r="G14" s="360">
        <v>11129</v>
      </c>
      <c r="H14" s="360">
        <v>11442</v>
      </c>
      <c r="I14" s="360">
        <v>11969</v>
      </c>
      <c r="J14" s="360">
        <v>12780</v>
      </c>
      <c r="K14" s="360">
        <v>14087</v>
      </c>
      <c r="L14" s="360">
        <v>13722</v>
      </c>
      <c r="M14" s="242"/>
      <c r="N14" s="306"/>
    </row>
    <row r="15" spans="1:17" s="252" customFormat="1" ht="11.25" customHeight="1" x14ac:dyDescent="0.25">
      <c r="A15" s="251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O15" s="306"/>
    </row>
    <row r="16" spans="1:17" s="250" customFormat="1" x14ac:dyDescent="0.2">
      <c r="A16" s="253" t="s">
        <v>121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O16" s="252"/>
    </row>
    <row r="17" spans="1:15" s="344" customFormat="1" ht="20.25" customHeight="1" x14ac:dyDescent="0.2">
      <c r="A17" s="214" t="s">
        <v>12</v>
      </c>
      <c r="B17" s="353">
        <f t="shared" ref="B17:K17" si="0">B5/B5*100</f>
        <v>100</v>
      </c>
      <c r="C17" s="353">
        <f t="shared" si="0"/>
        <v>100</v>
      </c>
      <c r="D17" s="353">
        <f t="shared" si="0"/>
        <v>100</v>
      </c>
      <c r="E17" s="353">
        <f t="shared" si="0"/>
        <v>100</v>
      </c>
      <c r="F17" s="353">
        <f t="shared" si="0"/>
        <v>100</v>
      </c>
      <c r="G17" s="353">
        <f t="shared" si="0"/>
        <v>100</v>
      </c>
      <c r="H17" s="353">
        <f t="shared" si="0"/>
        <v>100</v>
      </c>
      <c r="I17" s="353">
        <f t="shared" si="0"/>
        <v>100</v>
      </c>
      <c r="J17" s="353">
        <f t="shared" si="0"/>
        <v>100</v>
      </c>
      <c r="K17" s="353">
        <f t="shared" si="0"/>
        <v>100</v>
      </c>
      <c r="L17" s="353">
        <f t="shared" ref="L17" si="1">L5/L5*100</f>
        <v>100</v>
      </c>
      <c r="O17" s="250"/>
    </row>
    <row r="18" spans="1:15" s="344" customFormat="1" ht="20.25" customHeight="1" x14ac:dyDescent="0.2">
      <c r="A18" s="341" t="s">
        <v>119</v>
      </c>
      <c r="B18" s="156">
        <f t="shared" ref="B18:K18" si="2">B6/B$5*100</f>
        <v>0.73686555591131964</v>
      </c>
      <c r="C18" s="156">
        <f t="shared" si="2"/>
        <v>0.70188985818949989</v>
      </c>
      <c r="D18" s="156">
        <f t="shared" si="2"/>
        <v>0.54716040183007786</v>
      </c>
      <c r="E18" s="156">
        <f t="shared" si="2"/>
        <v>0.51753203234469414</v>
      </c>
      <c r="F18" s="156">
        <f t="shared" si="2"/>
        <v>0.75470347823245987</v>
      </c>
      <c r="G18" s="156">
        <f t="shared" si="2"/>
        <v>0.58283457994476506</v>
      </c>
      <c r="H18" s="156">
        <f t="shared" si="2"/>
        <v>0.53890411798856497</v>
      </c>
      <c r="I18" s="156">
        <f t="shared" si="2"/>
        <v>0.53899189612480258</v>
      </c>
      <c r="J18" s="156">
        <f t="shared" si="2"/>
        <v>0.46670768628066212</v>
      </c>
      <c r="K18" s="156">
        <f t="shared" si="2"/>
        <v>0.49964164128292421</v>
      </c>
      <c r="L18" s="156">
        <f t="shared" ref="L18" si="3">L6/L$5*100</f>
        <v>0.46522416984656106</v>
      </c>
    </row>
    <row r="19" spans="1:15" s="345" customFormat="1" ht="15" customHeight="1" x14ac:dyDescent="0.2">
      <c r="A19" s="341" t="s">
        <v>120</v>
      </c>
      <c r="B19" s="156">
        <f t="shared" ref="B19:K19" si="4">B7/B$5*100</f>
        <v>14.877200325588394</v>
      </c>
      <c r="C19" s="156">
        <f t="shared" si="4"/>
        <v>15.326631193600326</v>
      </c>
      <c r="D19" s="156">
        <f t="shared" si="4"/>
        <v>14.410266688366091</v>
      </c>
      <c r="E19" s="156">
        <f t="shared" si="4"/>
        <v>14.163154829567242</v>
      </c>
      <c r="F19" s="156">
        <f t="shared" si="4"/>
        <v>20.369215067932647</v>
      </c>
      <c r="G19" s="156">
        <f t="shared" si="4"/>
        <v>18.384224845075487</v>
      </c>
      <c r="H19" s="156">
        <f t="shared" si="4"/>
        <v>22.109181370872022</v>
      </c>
      <c r="I19" s="156">
        <f t="shared" si="4"/>
        <v>22.888510621531626</v>
      </c>
      <c r="J19" s="156">
        <f t="shared" si="4"/>
        <v>22.317088266380225</v>
      </c>
      <c r="K19" s="156">
        <f t="shared" si="4"/>
        <v>20.974556531087618</v>
      </c>
      <c r="L19" s="156">
        <f t="shared" ref="L19" si="5">L7/L$5*100</f>
        <v>23.87984389021301</v>
      </c>
    </row>
    <row r="20" spans="1:15" s="345" customFormat="1" ht="15" customHeight="1" x14ac:dyDescent="0.2">
      <c r="A20" s="200" t="s">
        <v>243</v>
      </c>
      <c r="B20" s="156">
        <f t="shared" ref="B20:K20" si="6">B8/B$5*100</f>
        <v>46.054651786299829</v>
      </c>
      <c r="C20" s="156">
        <f t="shared" si="6"/>
        <v>45.283694588869253</v>
      </c>
      <c r="D20" s="156">
        <f t="shared" si="6"/>
        <v>45.733106501088201</v>
      </c>
      <c r="E20" s="156">
        <f t="shared" si="6"/>
        <v>46.114674815433496</v>
      </c>
      <c r="F20" s="156">
        <f t="shared" si="6"/>
        <v>39.890380525507609</v>
      </c>
      <c r="G20" s="156">
        <f t="shared" si="6"/>
        <v>41.744666724590196</v>
      </c>
      <c r="H20" s="156">
        <f t="shared" si="6"/>
        <v>37.589851823266315</v>
      </c>
      <c r="I20" s="156">
        <f t="shared" si="6"/>
        <v>35.422053966733628</v>
      </c>
      <c r="J20" s="156">
        <f t="shared" si="6"/>
        <v>33.80495309571883</v>
      </c>
      <c r="K20" s="156">
        <f t="shared" si="6"/>
        <v>31.896389535925461</v>
      </c>
      <c r="L20" s="156">
        <f t="shared" ref="L20" si="7">L8/L$5*100</f>
        <v>24.575785608732982</v>
      </c>
      <c r="O20" s="344"/>
    </row>
    <row r="21" spans="1:15" s="345" customFormat="1" ht="15" customHeight="1" x14ac:dyDescent="0.2">
      <c r="A21" s="163" t="s">
        <v>181</v>
      </c>
      <c r="B21" s="156">
        <f t="shared" ref="B21:G26" si="8">B9/B$5*100</f>
        <v>14.092258402996647</v>
      </c>
      <c r="C21" s="156">
        <f t="shared" si="8"/>
        <v>14.245366604623142</v>
      </c>
      <c r="D21" s="156">
        <f t="shared" si="8"/>
        <v>14.300269446146615</v>
      </c>
      <c r="E21" s="156">
        <f t="shared" si="8"/>
        <v>14.204677994468163</v>
      </c>
      <c r="F21" s="156">
        <f t="shared" si="8"/>
        <v>14.285173470821814</v>
      </c>
      <c r="G21" s="156">
        <f t="shared" si="8"/>
        <v>14.394733445463908</v>
      </c>
      <c r="H21" s="156">
        <f t="shared" ref="H21:I26" si="9">H9/H$5*100</f>
        <v>14.788085712714565</v>
      </c>
      <c r="I21" s="156">
        <f t="shared" si="9"/>
        <v>15.575932377178939</v>
      </c>
      <c r="J21" s="156">
        <f t="shared" ref="J21:K21" si="10">J9/J$5*100</f>
        <v>16.489250034800172</v>
      </c>
      <c r="K21" s="156">
        <f t="shared" si="10"/>
        <v>18.004389894284177</v>
      </c>
      <c r="L21" s="156">
        <f t="shared" ref="L21" si="11">L9/L$5*100</f>
        <v>20.400089089411946</v>
      </c>
    </row>
    <row r="22" spans="1:15" s="345" customFormat="1" ht="15" customHeight="1" x14ac:dyDescent="0.2">
      <c r="A22" s="341" t="s">
        <v>182</v>
      </c>
      <c r="B22" s="156">
        <f t="shared" si="8"/>
        <v>13.094083086763133</v>
      </c>
      <c r="C22" s="156">
        <f t="shared" si="8"/>
        <v>13.252114205873955</v>
      </c>
      <c r="D22" s="156">
        <f t="shared" si="8"/>
        <v>13.555354725407218</v>
      </c>
      <c r="E22" s="156">
        <f t="shared" si="8"/>
        <v>13.618645963974821</v>
      </c>
      <c r="F22" s="156">
        <f t="shared" si="8"/>
        <v>13.515638329373903</v>
      </c>
      <c r="G22" s="156">
        <f t="shared" si="8"/>
        <v>13.673033065127308</v>
      </c>
      <c r="H22" s="156">
        <f t="shared" si="9"/>
        <v>13.732516882726308</v>
      </c>
      <c r="I22" s="156">
        <f t="shared" si="9"/>
        <v>14.145734665514039</v>
      </c>
      <c r="J22" s="156">
        <f t="shared" ref="J22:K22" si="12">J10/J$5*100</f>
        <v>14.863141246975106</v>
      </c>
      <c r="K22" s="156">
        <f t="shared" si="12"/>
        <v>15.694678373051424</v>
      </c>
      <c r="L22" s="156">
        <f t="shared" ref="L22" si="13">L10/L$5*100</f>
        <v>16.926526187573877</v>
      </c>
    </row>
    <row r="23" spans="1:15" s="345" customFormat="1" ht="15" customHeight="1" x14ac:dyDescent="0.2">
      <c r="A23" s="341" t="s">
        <v>183</v>
      </c>
      <c r="B23" s="156">
        <f t="shared" si="8"/>
        <v>7.5655420236630242</v>
      </c>
      <c r="C23" s="156">
        <f t="shared" si="8"/>
        <v>7.6502413221648444</v>
      </c>
      <c r="D23" s="156">
        <f t="shared" si="8"/>
        <v>7.8092285697689698</v>
      </c>
      <c r="E23" s="156">
        <f t="shared" si="8"/>
        <v>7.7581669717869932</v>
      </c>
      <c r="F23" s="156">
        <f t="shared" si="8"/>
        <v>7.6610207814419589</v>
      </c>
      <c r="G23" s="156">
        <f t="shared" si="8"/>
        <v>7.6416368385605979</v>
      </c>
      <c r="H23" s="156">
        <f t="shared" si="9"/>
        <v>7.5857299902526192</v>
      </c>
      <c r="I23" s="156">
        <f t="shared" si="9"/>
        <v>7.7197654909160338</v>
      </c>
      <c r="J23" s="156">
        <f t="shared" ref="J23:K23" si="14">J11/J$5*100</f>
        <v>8.1324936554869325</v>
      </c>
      <c r="K23" s="156">
        <f t="shared" si="14"/>
        <v>8.677701128829959</v>
      </c>
      <c r="L23" s="156">
        <f t="shared" ref="L23" si="15">L11/L$5*100</f>
        <v>9.2550406216296892</v>
      </c>
      <c r="O23" s="172"/>
    </row>
    <row r="24" spans="1:15" s="345" customFormat="1" ht="15" customHeight="1" x14ac:dyDescent="0.2">
      <c r="A24" s="341" t="s">
        <v>184</v>
      </c>
      <c r="B24" s="156">
        <f t="shared" si="8"/>
        <v>2.3460495403571442</v>
      </c>
      <c r="C24" s="156">
        <f t="shared" si="8"/>
        <v>2.2941059305694691</v>
      </c>
      <c r="D24" s="156">
        <f t="shared" si="8"/>
        <v>2.3689701024146541</v>
      </c>
      <c r="E24" s="156">
        <f t="shared" si="8"/>
        <v>2.3744902833149344</v>
      </c>
      <c r="F24" s="156">
        <f t="shared" si="8"/>
        <v>2.3393577889827712</v>
      </c>
      <c r="G24" s="156">
        <f t="shared" si="8"/>
        <v>2.3905006752443709</v>
      </c>
      <c r="H24" s="156">
        <f t="shared" si="9"/>
        <v>2.4396190394620496</v>
      </c>
      <c r="I24" s="156">
        <f t="shared" si="9"/>
        <v>2.4870739977569758</v>
      </c>
      <c r="J24" s="156">
        <f t="shared" ref="J24:K24" si="16">J12/J$5*100</f>
        <v>2.6643100792627714</v>
      </c>
      <c r="K24" s="156">
        <f t="shared" si="16"/>
        <v>2.887654542196739</v>
      </c>
      <c r="L24" s="156">
        <f t="shared" ref="L24" si="17">L12/L$5*100</f>
        <v>3.0903582891505916</v>
      </c>
      <c r="O24" s="172"/>
    </row>
    <row r="25" spans="1:15" s="345" customFormat="1" ht="15" customHeight="1" x14ac:dyDescent="0.2">
      <c r="A25" s="341" t="s">
        <v>185</v>
      </c>
      <c r="B25" s="156">
        <f t="shared" si="8"/>
        <v>0.64457050493204693</v>
      </c>
      <c r="C25" s="156">
        <f t="shared" si="8"/>
        <v>0.67073727134737149</v>
      </c>
      <c r="D25" s="156">
        <f t="shared" si="8"/>
        <v>0.69049172744336995</v>
      </c>
      <c r="E25" s="156">
        <f t="shared" si="8"/>
        <v>0.67965751058840707</v>
      </c>
      <c r="F25" s="156">
        <f t="shared" si="8"/>
        <v>0.63013825080757369</v>
      </c>
      <c r="G25" s="156">
        <f t="shared" si="8"/>
        <v>0.62944125725529865</v>
      </c>
      <c r="H25" s="156">
        <f t="shared" si="9"/>
        <v>0.65929862655852256</v>
      </c>
      <c r="I25" s="156">
        <f t="shared" si="9"/>
        <v>0.66052422602292837</v>
      </c>
      <c r="J25" s="156">
        <f t="shared" ref="J25:K25" si="18">J13/J$5*100</f>
        <v>0.68258209552794014</v>
      </c>
      <c r="K25" s="156">
        <f t="shared" si="18"/>
        <v>0.73396344741085828</v>
      </c>
      <c r="L25" s="156">
        <f t="shared" ref="L25" si="19">L13/L$5*100</f>
        <v>0.77306320635011583</v>
      </c>
    </row>
    <row r="26" spans="1:15" s="172" customFormat="1" ht="15" customHeight="1" x14ac:dyDescent="0.2">
      <c r="A26" s="37" t="s">
        <v>186</v>
      </c>
      <c r="B26" s="231">
        <f t="shared" si="8"/>
        <v>0.58877877348846364</v>
      </c>
      <c r="C26" s="156">
        <f t="shared" si="8"/>
        <v>0.57521902476213649</v>
      </c>
      <c r="D26" s="156">
        <f t="shared" si="8"/>
        <v>0.58515183753480582</v>
      </c>
      <c r="E26" s="156">
        <f t="shared" si="8"/>
        <v>0.56899959852124637</v>
      </c>
      <c r="F26" s="156">
        <f t="shared" si="8"/>
        <v>0.55437230689926442</v>
      </c>
      <c r="G26" s="231">
        <f t="shared" si="8"/>
        <v>0.55892856873806895</v>
      </c>
      <c r="H26" s="231">
        <f t="shared" si="9"/>
        <v>0.55681243615903553</v>
      </c>
      <c r="I26" s="231">
        <f t="shared" si="9"/>
        <v>0.56141275822102188</v>
      </c>
      <c r="J26" s="231">
        <f t="shared" ref="J26:K26" si="20">J14/J$5*100</f>
        <v>0.57947383956736243</v>
      </c>
      <c r="K26" s="231">
        <f t="shared" si="20"/>
        <v>0.63102490593083682</v>
      </c>
      <c r="L26" s="231">
        <f t="shared" ref="L26" si="21">L14/L$5*100</f>
        <v>0.63406893709123069</v>
      </c>
      <c r="O26" s="345"/>
    </row>
    <row r="27" spans="1:15" ht="35.25" customHeight="1" x14ac:dyDescent="0.2">
      <c r="A27" s="512" t="s">
        <v>256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O27" s="345"/>
    </row>
    <row r="28" spans="1:15" ht="15" customHeight="1" x14ac:dyDescent="0.2">
      <c r="A28" s="229" t="s">
        <v>139</v>
      </c>
      <c r="B28" s="162"/>
      <c r="C28" s="162"/>
      <c r="D28" s="162"/>
      <c r="E28" s="162"/>
      <c r="F28" s="322"/>
      <c r="G28" s="322"/>
      <c r="H28" s="322"/>
      <c r="I28" s="322"/>
      <c r="J28" s="322"/>
      <c r="K28" s="322"/>
      <c r="L28" s="322"/>
      <c r="O28" s="172"/>
    </row>
    <row r="29" spans="1:15" ht="11.25" customHeight="1" x14ac:dyDescent="0.2">
      <c r="A29" s="510" t="s">
        <v>129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466"/>
    </row>
  </sheetData>
  <mergeCells count="3">
    <mergeCell ref="A29:K29"/>
    <mergeCell ref="A1:L1"/>
    <mergeCell ref="A27:L27"/>
  </mergeCells>
  <conditionalFormatting sqref="A29 N5:O5 F10:K12 A1:A26 N6:N7 B28:F28 A30:F1048576 B2:F4 B6:E8 B17:K26 B5:L5 B10:E13 B9:L9 B15:E16 B14:L14 M1:O4 O16:O17 M28:N29 O23:O29 P1:XFD1048576 M30:O1048576">
    <cfRule type="cellIs" dxfId="449" priority="77" operator="equal">
      <formula>0</formula>
    </cfRule>
    <cfRule type="cellIs" priority="78" operator="equal">
      <formula>0</formula>
    </cfRule>
  </conditionalFormatting>
  <conditionalFormatting sqref="F13:I13">
    <cfRule type="cellIs" dxfId="448" priority="75" operator="equal">
      <formula>0</formula>
    </cfRule>
    <cfRule type="cellIs" priority="76" operator="equal">
      <formula>0</formula>
    </cfRule>
  </conditionalFormatting>
  <conditionalFormatting sqref="A28">
    <cfRule type="cellIs" dxfId="447" priority="74" operator="equal">
      <formula>0</formula>
    </cfRule>
  </conditionalFormatting>
  <conditionalFormatting sqref="F15:F16">
    <cfRule type="cellIs" dxfId="446" priority="72" operator="equal">
      <formula>0</formula>
    </cfRule>
    <cfRule type="cellIs" priority="73" operator="equal">
      <formula>0</formula>
    </cfRule>
  </conditionalFormatting>
  <conditionalFormatting sqref="G2:G4 G28 G30:G1048576 H4:I4">
    <cfRule type="cellIs" dxfId="445" priority="70" operator="equal">
      <formula>0</formula>
    </cfRule>
    <cfRule type="cellIs" priority="71" operator="equal">
      <formula>0</formula>
    </cfRule>
  </conditionalFormatting>
  <conditionalFormatting sqref="G15:G16">
    <cfRule type="cellIs" dxfId="444" priority="68" operator="equal">
      <formula>0</formula>
    </cfRule>
    <cfRule type="cellIs" priority="69" operator="equal">
      <formula>0</formula>
    </cfRule>
  </conditionalFormatting>
  <conditionalFormatting sqref="F6:G8">
    <cfRule type="cellIs" dxfId="443" priority="66" operator="equal">
      <formula>0</formula>
    </cfRule>
    <cfRule type="cellIs" priority="67" operator="equal">
      <formula>0</formula>
    </cfRule>
  </conditionalFormatting>
  <conditionalFormatting sqref="I2:I3 I28 I30:I1048576">
    <cfRule type="cellIs" dxfId="442" priority="64" operator="equal">
      <formula>0</formula>
    </cfRule>
    <cfRule type="cellIs" priority="65" operator="equal">
      <formula>0</formula>
    </cfRule>
  </conditionalFormatting>
  <conditionalFormatting sqref="I15:I16">
    <cfRule type="cellIs" dxfId="441" priority="62" operator="equal">
      <formula>0</formula>
    </cfRule>
    <cfRule type="cellIs" priority="63" operator="equal">
      <formula>0</formula>
    </cfRule>
  </conditionalFormatting>
  <conditionalFormatting sqref="I6:I8 J6">
    <cfRule type="cellIs" dxfId="440" priority="60" operator="equal">
      <formula>0</formula>
    </cfRule>
    <cfRule type="cellIs" priority="61" operator="equal">
      <formula>0</formula>
    </cfRule>
  </conditionalFormatting>
  <conditionalFormatting sqref="A27">
    <cfRule type="cellIs" dxfId="439" priority="57" operator="equal">
      <formula>0</formula>
    </cfRule>
    <cfRule type="cellIs" priority="58" operator="equal">
      <formula>0</formula>
    </cfRule>
  </conditionalFormatting>
  <conditionalFormatting sqref="H2:H3 H28 H30:H1048576">
    <cfRule type="cellIs" dxfId="438" priority="53" operator="equal">
      <formula>0</formula>
    </cfRule>
    <cfRule type="cellIs" priority="54" operator="equal">
      <formula>0</formula>
    </cfRule>
  </conditionalFormatting>
  <conditionalFormatting sqref="H15:H16">
    <cfRule type="cellIs" dxfId="437" priority="51" operator="equal">
      <formula>0</formula>
    </cfRule>
    <cfRule type="cellIs" priority="52" operator="equal">
      <formula>0</formula>
    </cfRule>
  </conditionalFormatting>
  <conditionalFormatting sqref="H6:H8">
    <cfRule type="cellIs" dxfId="436" priority="49" operator="equal">
      <formula>0</formula>
    </cfRule>
    <cfRule type="cellIs" priority="50" operator="equal">
      <formula>0</formula>
    </cfRule>
  </conditionalFormatting>
  <conditionalFormatting sqref="J13">
    <cfRule type="cellIs" dxfId="435" priority="45" operator="equal">
      <formula>0</formula>
    </cfRule>
    <cfRule type="cellIs" priority="46" operator="equal">
      <formula>0</formula>
    </cfRule>
  </conditionalFormatting>
  <conditionalFormatting sqref="J4">
    <cfRule type="cellIs" dxfId="434" priority="43" operator="equal">
      <formula>0</formula>
    </cfRule>
    <cfRule type="cellIs" priority="44" operator="equal">
      <formula>0</formula>
    </cfRule>
  </conditionalFormatting>
  <conditionalFormatting sqref="J2:J3 J28 J30:J1048576">
    <cfRule type="cellIs" dxfId="433" priority="39" operator="equal">
      <formula>0</formula>
    </cfRule>
    <cfRule type="cellIs" priority="40" operator="equal">
      <formula>0</formula>
    </cfRule>
  </conditionalFormatting>
  <conditionalFormatting sqref="J15:J16">
    <cfRule type="cellIs" dxfId="432" priority="37" operator="equal">
      <formula>0</formula>
    </cfRule>
    <cfRule type="cellIs" priority="38" operator="equal">
      <formula>0</formula>
    </cfRule>
  </conditionalFormatting>
  <conditionalFormatting sqref="J7:J8">
    <cfRule type="cellIs" dxfId="431" priority="35" operator="equal">
      <formula>0</formula>
    </cfRule>
    <cfRule type="cellIs" priority="36" operator="equal">
      <formula>0</formula>
    </cfRule>
  </conditionalFormatting>
  <conditionalFormatting sqref="K6">
    <cfRule type="cellIs" dxfId="430" priority="33" operator="equal">
      <formula>0</formula>
    </cfRule>
    <cfRule type="cellIs" priority="34" operator="equal">
      <formula>0</formula>
    </cfRule>
  </conditionalFormatting>
  <conditionalFormatting sqref="K13">
    <cfRule type="cellIs" dxfId="429" priority="29" operator="equal">
      <formula>0</formula>
    </cfRule>
    <cfRule type="cellIs" priority="30" operator="equal">
      <formula>0</formula>
    </cfRule>
  </conditionalFormatting>
  <conditionalFormatting sqref="K4">
    <cfRule type="cellIs" dxfId="428" priority="27" operator="equal">
      <formula>0</formula>
    </cfRule>
    <cfRule type="cellIs" priority="28" operator="equal">
      <formula>0</formula>
    </cfRule>
  </conditionalFormatting>
  <conditionalFormatting sqref="K2:K3 K28 K30:K1048576">
    <cfRule type="cellIs" dxfId="427" priority="23" operator="equal">
      <formula>0</formula>
    </cfRule>
    <cfRule type="cellIs" priority="24" operator="equal">
      <formula>0</formula>
    </cfRule>
  </conditionalFormatting>
  <conditionalFormatting sqref="K15:K16">
    <cfRule type="cellIs" dxfId="426" priority="21" operator="equal">
      <formula>0</formula>
    </cfRule>
    <cfRule type="cellIs" priority="22" operator="equal">
      <formula>0</formula>
    </cfRule>
  </conditionalFormatting>
  <conditionalFormatting sqref="K7:K8">
    <cfRule type="cellIs" dxfId="425" priority="19" operator="equal">
      <formula>0</formula>
    </cfRule>
    <cfRule type="cellIs" priority="20" operator="equal">
      <formula>0</formula>
    </cfRule>
  </conditionalFormatting>
  <conditionalFormatting sqref="O6:O7">
    <cfRule type="cellIs" dxfId="424" priority="18" operator="equal">
      <formula>0</formula>
    </cfRule>
  </conditionalFormatting>
  <conditionalFormatting sqref="L10:L12 L17:L26">
    <cfRule type="cellIs" dxfId="423" priority="15" operator="equal">
      <formula>0</formula>
    </cfRule>
    <cfRule type="cellIs" priority="16" operator="equal">
      <formula>0</formula>
    </cfRule>
  </conditionalFormatting>
  <conditionalFormatting sqref="L6">
    <cfRule type="cellIs" dxfId="422" priority="13" operator="equal">
      <formula>0</formula>
    </cfRule>
    <cfRule type="cellIs" priority="14" operator="equal">
      <formula>0</formula>
    </cfRule>
  </conditionalFormatting>
  <conditionalFormatting sqref="L13">
    <cfRule type="cellIs" dxfId="421" priority="11" operator="equal">
      <formula>0</formula>
    </cfRule>
    <cfRule type="cellIs" priority="12" operator="equal">
      <formula>0</formula>
    </cfRule>
  </conditionalFormatting>
  <conditionalFormatting sqref="L4">
    <cfRule type="cellIs" dxfId="420" priority="9" operator="equal">
      <formula>0</formula>
    </cfRule>
    <cfRule type="cellIs" priority="10" operator="equal">
      <formula>0</formula>
    </cfRule>
  </conditionalFormatting>
  <conditionalFormatting sqref="L2:L3 L28 L30:L1048576">
    <cfRule type="cellIs" dxfId="419" priority="5" operator="equal">
      <formula>0</formula>
    </cfRule>
    <cfRule type="cellIs" priority="6" operator="equal">
      <formula>0</formula>
    </cfRule>
  </conditionalFormatting>
  <conditionalFormatting sqref="L15:L16">
    <cfRule type="cellIs" dxfId="418" priority="3" operator="equal">
      <formula>0</formula>
    </cfRule>
    <cfRule type="cellIs" priority="4" operator="equal">
      <formula>0</formula>
    </cfRule>
  </conditionalFormatting>
  <conditionalFormatting sqref="L7:L8">
    <cfRule type="cellIs" dxfId="417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tabColor indexed="26"/>
    <pageSetUpPr fitToPage="1"/>
  </sheetPr>
  <dimension ref="A1:N110"/>
  <sheetViews>
    <sheetView showGridLines="0" workbookViewId="0">
      <selection sqref="A1:M1"/>
    </sheetView>
  </sheetViews>
  <sheetFormatPr defaultRowHeight="11.25" x14ac:dyDescent="0.2"/>
  <cols>
    <col min="1" max="1" width="2.28515625" style="132" customWidth="1"/>
    <col min="2" max="2" width="28.7109375" style="132" customWidth="1"/>
    <col min="3" max="13" width="6.42578125" style="132" customWidth="1"/>
    <col min="14" max="16384" width="9.140625" style="132"/>
  </cols>
  <sheetData>
    <row r="1" spans="1:14" s="255" customFormat="1" ht="28.5" customHeight="1" x14ac:dyDescent="0.2">
      <c r="A1" s="511" t="s">
        <v>212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4" s="257" customFormat="1" ht="15" customHeight="1" x14ac:dyDescent="0.2">
      <c r="A2" s="298"/>
      <c r="B2" s="298"/>
      <c r="C2" s="298"/>
      <c r="D2" s="298"/>
      <c r="E2" s="298"/>
      <c r="F2" s="298"/>
      <c r="G2" s="299"/>
      <c r="H2" s="299"/>
      <c r="I2" s="299"/>
      <c r="J2" s="299"/>
      <c r="K2" s="299"/>
      <c r="L2" s="299"/>
      <c r="M2" s="299"/>
    </row>
    <row r="3" spans="1:14" s="118" customFormat="1" ht="15" customHeight="1" x14ac:dyDescent="0.2">
      <c r="A3" s="30" t="s">
        <v>43</v>
      </c>
      <c r="B3" s="21"/>
      <c r="C3" s="31"/>
      <c r="D3" s="31"/>
      <c r="F3" s="463"/>
      <c r="G3" s="463"/>
      <c r="H3" s="463"/>
      <c r="I3" s="463"/>
      <c r="J3" s="463"/>
      <c r="K3" s="463"/>
      <c r="L3" s="514" t="s">
        <v>69</v>
      </c>
      <c r="M3" s="514"/>
    </row>
    <row r="4" spans="1:14" s="118" customFormat="1" ht="28.5" customHeight="1" thickBot="1" x14ac:dyDescent="0.25">
      <c r="A4" s="107" t="s">
        <v>1</v>
      </c>
      <c r="B4" s="32"/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</row>
    <row r="5" spans="1:14" s="118" customFormat="1" ht="16.5" customHeight="1" thickTop="1" x14ac:dyDescent="0.25">
      <c r="A5" s="240" t="s">
        <v>44</v>
      </c>
      <c r="B5" s="214"/>
      <c r="C5" s="472">
        <v>900.03881579759502</v>
      </c>
      <c r="D5" s="389">
        <v>906.10728754671709</v>
      </c>
      <c r="E5" s="389">
        <v>915.01247006081212</v>
      </c>
      <c r="F5" s="389">
        <v>912.18298170177309</v>
      </c>
      <c r="G5" s="389">
        <v>909.49144915721399</v>
      </c>
      <c r="H5" s="389">
        <v>913.92544791377406</v>
      </c>
      <c r="I5" s="389">
        <v>924.9392153090821</v>
      </c>
      <c r="J5" s="389">
        <v>943.00107511786211</v>
      </c>
      <c r="K5" s="389">
        <v>970.41689676342503</v>
      </c>
      <c r="L5" s="389">
        <v>1005.08927925103</v>
      </c>
      <c r="M5" s="389">
        <v>1041.9948771786001</v>
      </c>
      <c r="N5" s="258"/>
    </row>
    <row r="6" spans="1:14" s="118" customFormat="1" ht="16.5" customHeight="1" x14ac:dyDescent="0.25">
      <c r="A6" s="214" t="s">
        <v>74</v>
      </c>
      <c r="B6" s="341" t="s">
        <v>177</v>
      </c>
      <c r="C6" s="389">
        <v>683.57154070186607</v>
      </c>
      <c r="D6" s="389">
        <v>709.68807892125403</v>
      </c>
      <c r="E6" s="389">
        <v>709.31408527707606</v>
      </c>
      <c r="F6" s="389">
        <v>684.70209934705304</v>
      </c>
      <c r="G6" s="389">
        <v>687.92314514818202</v>
      </c>
      <c r="H6" s="389">
        <v>701.34431736112913</v>
      </c>
      <c r="I6" s="389">
        <v>726.48589810017302</v>
      </c>
      <c r="J6" s="389">
        <v>738.39001875293002</v>
      </c>
      <c r="K6" s="389">
        <v>773.21816728332806</v>
      </c>
      <c r="L6" s="389">
        <v>823.08134849192106</v>
      </c>
      <c r="M6" s="389">
        <v>823.11781650322496</v>
      </c>
      <c r="N6" s="258"/>
    </row>
    <row r="7" spans="1:14" s="118" customFormat="1" ht="12.75" customHeight="1" x14ac:dyDescent="0.25">
      <c r="A7" s="214" t="s">
        <v>75</v>
      </c>
      <c r="B7" s="341" t="s">
        <v>103</v>
      </c>
      <c r="C7" s="389">
        <v>858.34627898279712</v>
      </c>
      <c r="D7" s="389">
        <v>881.03848512289801</v>
      </c>
      <c r="E7" s="389">
        <v>909.41963441491703</v>
      </c>
      <c r="F7" s="389">
        <v>918.56127009883517</v>
      </c>
      <c r="G7" s="389">
        <v>934.73887812263411</v>
      </c>
      <c r="H7" s="389">
        <v>937.8072592368261</v>
      </c>
      <c r="I7" s="389">
        <v>958.09868165716898</v>
      </c>
      <c r="J7" s="389">
        <v>986.18185247921213</v>
      </c>
      <c r="K7" s="389">
        <v>1036.7307164880299</v>
      </c>
      <c r="L7" s="389">
        <v>1083.2395469646601</v>
      </c>
      <c r="M7" s="389">
        <v>1099.73007606333</v>
      </c>
      <c r="N7" s="258"/>
    </row>
    <row r="8" spans="1:14" s="118" customFormat="1" ht="12.75" customHeight="1" x14ac:dyDescent="0.25">
      <c r="A8" s="214" t="s">
        <v>76</v>
      </c>
      <c r="B8" s="341" t="s">
        <v>102</v>
      </c>
      <c r="C8" s="389">
        <v>823.51331440898309</v>
      </c>
      <c r="D8" s="389">
        <v>831.10316317840102</v>
      </c>
      <c r="E8" s="389">
        <v>836.46267618588308</v>
      </c>
      <c r="F8" s="389">
        <v>839.40630322254503</v>
      </c>
      <c r="G8" s="389">
        <v>844.00682901366599</v>
      </c>
      <c r="H8" s="389">
        <v>856.12305859116407</v>
      </c>
      <c r="I8" s="389">
        <v>870.08486223409204</v>
      </c>
      <c r="J8" s="389">
        <v>895.89243994149103</v>
      </c>
      <c r="K8" s="389">
        <v>929.15451693602415</v>
      </c>
      <c r="L8" s="389">
        <v>964.71261065318311</v>
      </c>
      <c r="M8" s="389">
        <v>1003.2084417479001</v>
      </c>
      <c r="N8" s="258"/>
    </row>
    <row r="9" spans="1:14" s="118" customFormat="1" ht="12.75" customHeight="1" x14ac:dyDescent="0.25">
      <c r="A9" s="106"/>
      <c r="B9" s="105" t="s">
        <v>89</v>
      </c>
      <c r="C9" s="391">
        <v>733.44252321704505</v>
      </c>
      <c r="D9" s="391">
        <v>738.31819998681908</v>
      </c>
      <c r="E9" s="391">
        <v>744.16280577029306</v>
      </c>
      <c r="F9" s="391">
        <v>745.48260773927905</v>
      </c>
      <c r="G9" s="391">
        <v>747.79988837161</v>
      </c>
      <c r="H9" s="391">
        <v>760.186250342888</v>
      </c>
      <c r="I9" s="391">
        <v>770.616938796054</v>
      </c>
      <c r="J9" s="391">
        <v>796.37709078210014</v>
      </c>
      <c r="K9" s="391">
        <v>822.89722434986197</v>
      </c>
      <c r="L9" s="391">
        <v>849.91338132269607</v>
      </c>
      <c r="M9" s="391">
        <v>888.37123778614705</v>
      </c>
      <c r="N9" s="258"/>
    </row>
    <row r="10" spans="1:14" s="118" customFormat="1" ht="12.75" customHeight="1" x14ac:dyDescent="0.25">
      <c r="A10" s="106"/>
      <c r="B10" s="105" t="s">
        <v>90</v>
      </c>
      <c r="C10" s="391">
        <v>1092.2258533305801</v>
      </c>
      <c r="D10" s="391">
        <v>1099.3502372915002</v>
      </c>
      <c r="E10" s="391">
        <v>1097.20380053083</v>
      </c>
      <c r="F10" s="391">
        <v>1105.9654889750902</v>
      </c>
      <c r="G10" s="391">
        <v>1112.4550821847902</v>
      </c>
      <c r="H10" s="391">
        <v>1115.2389760081701</v>
      </c>
      <c r="I10" s="391">
        <v>1122.6081762887602</v>
      </c>
      <c r="J10" s="391">
        <v>1131.4299424294802</v>
      </c>
      <c r="K10" s="391">
        <v>1135.9904179213402</v>
      </c>
      <c r="L10" s="391">
        <v>1167.4897741364002</v>
      </c>
      <c r="M10" s="391">
        <v>1197.16324772243</v>
      </c>
      <c r="N10" s="258"/>
    </row>
    <row r="11" spans="1:14" s="118" customFormat="1" ht="12.75" customHeight="1" x14ac:dyDescent="0.25">
      <c r="A11" s="106"/>
      <c r="B11" s="105" t="s">
        <v>91</v>
      </c>
      <c r="C11" s="391">
        <v>1672.5775819672101</v>
      </c>
      <c r="D11" s="391">
        <v>1750.8027872860603</v>
      </c>
      <c r="E11" s="391">
        <v>1789.22683823529</v>
      </c>
      <c r="F11" s="391">
        <v>1759.9572453703699</v>
      </c>
      <c r="G11" s="391">
        <v>1885.93009569378</v>
      </c>
      <c r="H11" s="391">
        <v>1764.3263179916303</v>
      </c>
      <c r="I11" s="391">
        <v>1660.5453456221198</v>
      </c>
      <c r="J11" s="391">
        <v>1624.73822368421</v>
      </c>
      <c r="K11" s="391">
        <v>1717.6155432372502</v>
      </c>
      <c r="L11" s="391">
        <v>1691.7986784141001</v>
      </c>
      <c r="M11" s="391">
        <v>1765.3826879271101</v>
      </c>
      <c r="N11" s="258"/>
    </row>
    <row r="12" spans="1:14" s="118" customFormat="1" ht="12.75" customHeight="1" x14ac:dyDescent="0.25">
      <c r="A12" s="106"/>
      <c r="B12" s="105" t="s">
        <v>0</v>
      </c>
      <c r="C12" s="391">
        <v>670.87358527522508</v>
      </c>
      <c r="D12" s="391">
        <v>673.34767975614102</v>
      </c>
      <c r="E12" s="391">
        <v>682.25763422869807</v>
      </c>
      <c r="F12" s="391">
        <v>681.72285655241603</v>
      </c>
      <c r="G12" s="391">
        <v>696.6769219690641</v>
      </c>
      <c r="H12" s="391">
        <v>712.82458521531805</v>
      </c>
      <c r="I12" s="391">
        <v>732.98156169086201</v>
      </c>
      <c r="J12" s="391">
        <v>762.1355849363631</v>
      </c>
      <c r="K12" s="391">
        <v>794.24474282715209</v>
      </c>
      <c r="L12" s="391">
        <v>817.69371947496904</v>
      </c>
      <c r="M12" s="391">
        <v>854.641722904056</v>
      </c>
      <c r="N12" s="258"/>
    </row>
    <row r="13" spans="1:14" s="118" customFormat="1" ht="12.75" customHeight="1" x14ac:dyDescent="0.25">
      <c r="A13" s="106"/>
      <c r="B13" s="105" t="s">
        <v>92</v>
      </c>
      <c r="C13" s="391">
        <v>569.91739740342507</v>
      </c>
      <c r="D13" s="391">
        <v>583.15684339874997</v>
      </c>
      <c r="E13" s="391">
        <v>583.49531784998408</v>
      </c>
      <c r="F13" s="391">
        <v>583.81836841243603</v>
      </c>
      <c r="G13" s="391">
        <v>599.73445213559603</v>
      </c>
      <c r="H13" s="391">
        <v>608.79661717434601</v>
      </c>
      <c r="I13" s="391">
        <v>635.15391652421204</v>
      </c>
      <c r="J13" s="391">
        <v>666.45286769125107</v>
      </c>
      <c r="K13" s="391">
        <v>698.050648746354</v>
      </c>
      <c r="L13" s="391">
        <v>728.51413141845399</v>
      </c>
      <c r="M13" s="391">
        <v>764.32329641974002</v>
      </c>
      <c r="N13" s="258"/>
    </row>
    <row r="14" spans="1:14" s="118" customFormat="1" ht="12.75" customHeight="1" x14ac:dyDescent="0.25">
      <c r="A14" s="106"/>
      <c r="B14" s="105" t="s">
        <v>151</v>
      </c>
      <c r="C14" s="391">
        <v>594.134805099289</v>
      </c>
      <c r="D14" s="391">
        <v>602.44631787439607</v>
      </c>
      <c r="E14" s="391">
        <v>606.16544097952897</v>
      </c>
      <c r="F14" s="391">
        <v>613.50423190680306</v>
      </c>
      <c r="G14" s="391">
        <v>630.90954630563203</v>
      </c>
      <c r="H14" s="391">
        <v>649.506344269897</v>
      </c>
      <c r="I14" s="391">
        <v>672.78776394183308</v>
      </c>
      <c r="J14" s="391">
        <v>698.03883868611103</v>
      </c>
      <c r="K14" s="391">
        <v>730.56010916179298</v>
      </c>
      <c r="L14" s="391">
        <v>766.70750168123698</v>
      </c>
      <c r="M14" s="391">
        <v>797.306551369472</v>
      </c>
      <c r="N14" s="258"/>
    </row>
    <row r="15" spans="1:14" s="118" customFormat="1" ht="12.75" customHeight="1" x14ac:dyDescent="0.25">
      <c r="A15" s="106"/>
      <c r="B15" s="105" t="s">
        <v>152</v>
      </c>
      <c r="C15" s="391">
        <v>778.30066393193601</v>
      </c>
      <c r="D15" s="391">
        <v>797.07819935691305</v>
      </c>
      <c r="E15" s="391">
        <v>801.81164399956504</v>
      </c>
      <c r="F15" s="391">
        <v>813.29641401521508</v>
      </c>
      <c r="G15" s="391">
        <v>825.69172027586205</v>
      </c>
      <c r="H15" s="391">
        <v>833.73854588667405</v>
      </c>
      <c r="I15" s="391">
        <v>857.44896297100706</v>
      </c>
      <c r="J15" s="391">
        <v>875.60552987538597</v>
      </c>
      <c r="K15" s="391">
        <v>900.189299785755</v>
      </c>
      <c r="L15" s="391">
        <v>932.61174470780804</v>
      </c>
      <c r="M15" s="391">
        <v>964.04637914691909</v>
      </c>
      <c r="N15" s="258"/>
    </row>
    <row r="16" spans="1:14" s="118" customFormat="1" ht="12.75" customHeight="1" x14ac:dyDescent="0.25">
      <c r="A16" s="106"/>
      <c r="B16" s="105" t="s">
        <v>153</v>
      </c>
      <c r="C16" s="391">
        <v>1099.8618385552702</v>
      </c>
      <c r="D16" s="391">
        <v>1106.7077675354901</v>
      </c>
      <c r="E16" s="391">
        <v>1109.00273121074</v>
      </c>
      <c r="F16" s="391">
        <v>1110.8820545572601</v>
      </c>
      <c r="G16" s="391">
        <v>1117.3790922811602</v>
      </c>
      <c r="H16" s="391">
        <v>1130.68489179891</v>
      </c>
      <c r="I16" s="391">
        <v>1110.49469515485</v>
      </c>
      <c r="J16" s="391">
        <v>1117.5847156422801</v>
      </c>
      <c r="K16" s="391">
        <v>1125.6973887832698</v>
      </c>
      <c r="L16" s="391">
        <v>1161.6459808978</v>
      </c>
      <c r="M16" s="391">
        <v>1197.7736998205298</v>
      </c>
      <c r="N16" s="258"/>
    </row>
    <row r="17" spans="1:14" s="118" customFormat="1" ht="12.75" customHeight="1" x14ac:dyDescent="0.25">
      <c r="A17" s="106"/>
      <c r="B17" s="105" t="s">
        <v>154</v>
      </c>
      <c r="C17" s="391">
        <v>884.75233432555194</v>
      </c>
      <c r="D17" s="391">
        <v>874.664460896945</v>
      </c>
      <c r="E17" s="391">
        <v>873.89827780429607</v>
      </c>
      <c r="F17" s="391">
        <v>868.12809397944204</v>
      </c>
      <c r="G17" s="391">
        <v>875.21054320987707</v>
      </c>
      <c r="H17" s="391">
        <v>877.75376784483615</v>
      </c>
      <c r="I17" s="391">
        <v>889.46193170731704</v>
      </c>
      <c r="J17" s="391">
        <v>901.83862139716712</v>
      </c>
      <c r="K17" s="391">
        <v>927.75820975216595</v>
      </c>
      <c r="L17" s="391">
        <v>956.10982142857108</v>
      </c>
      <c r="M17" s="391">
        <v>983.08659268629299</v>
      </c>
      <c r="N17" s="258"/>
    </row>
    <row r="18" spans="1:14" s="118" customFormat="1" ht="12.75" customHeight="1" x14ac:dyDescent="0.25">
      <c r="A18" s="106"/>
      <c r="B18" s="105" t="s">
        <v>155</v>
      </c>
      <c r="C18" s="391">
        <v>2381.5729663147304</v>
      </c>
      <c r="D18" s="391">
        <v>2458.6039447629</v>
      </c>
      <c r="E18" s="391">
        <v>2705.3212022471903</v>
      </c>
      <c r="F18" s="391">
        <v>2561.3685378067103</v>
      </c>
      <c r="G18" s="391">
        <v>2533.4298898216202</v>
      </c>
      <c r="H18" s="391">
        <v>2513.30450704225</v>
      </c>
      <c r="I18" s="391">
        <v>2545.6039140401099</v>
      </c>
      <c r="J18" s="391">
        <v>2544.47100928074</v>
      </c>
      <c r="K18" s="391">
        <v>2515.4563194850803</v>
      </c>
      <c r="L18" s="391">
        <v>2600.0677244772401</v>
      </c>
      <c r="M18" s="391">
        <v>2574.1896028645801</v>
      </c>
      <c r="N18" s="258"/>
    </row>
    <row r="19" spans="1:14" s="118" customFormat="1" ht="12.75" customHeight="1" x14ac:dyDescent="0.25">
      <c r="A19" s="106"/>
      <c r="B19" s="105" t="s">
        <v>156</v>
      </c>
      <c r="C19" s="391">
        <v>1303.4785253062403</v>
      </c>
      <c r="D19" s="391">
        <v>1301.3907729282803</v>
      </c>
      <c r="E19" s="391">
        <v>1303.7961942388499</v>
      </c>
      <c r="F19" s="391">
        <v>1313.00508644501</v>
      </c>
      <c r="G19" s="391">
        <v>1300.85385606215</v>
      </c>
      <c r="H19" s="391">
        <v>1305.9977107704701</v>
      </c>
      <c r="I19" s="391">
        <v>1318.4886512370301</v>
      </c>
      <c r="J19" s="391">
        <v>1323.6062579491302</v>
      </c>
      <c r="K19" s="391">
        <v>1352.6211790017201</v>
      </c>
      <c r="L19" s="391">
        <v>1414.3268440168799</v>
      </c>
      <c r="M19" s="391">
        <v>1437.4447417609399</v>
      </c>
      <c r="N19" s="258"/>
    </row>
    <row r="20" spans="1:14" s="118" customFormat="1" ht="12.75" customHeight="1" x14ac:dyDescent="0.25">
      <c r="A20" s="106"/>
      <c r="B20" s="105" t="s">
        <v>165</v>
      </c>
      <c r="C20" s="391">
        <v>1628.1952338190399</v>
      </c>
      <c r="D20" s="391">
        <v>1573.9513191881902</v>
      </c>
      <c r="E20" s="391">
        <v>1553.32970737198</v>
      </c>
      <c r="F20" s="391">
        <v>1546.16641826056</v>
      </c>
      <c r="G20" s="391">
        <v>1544.24269712471</v>
      </c>
      <c r="H20" s="391">
        <v>1572.8072606800299</v>
      </c>
      <c r="I20" s="391">
        <v>1549.6539053348101</v>
      </c>
      <c r="J20" s="391">
        <v>1591.87534904669</v>
      </c>
      <c r="K20" s="391">
        <v>1623.5206735112902</v>
      </c>
      <c r="L20" s="391">
        <v>1723.9145340453902</v>
      </c>
      <c r="M20" s="391">
        <v>1677.7043697066401</v>
      </c>
      <c r="N20" s="258"/>
    </row>
    <row r="21" spans="1:14" s="118" customFormat="1" ht="12.75" customHeight="1" x14ac:dyDescent="0.25">
      <c r="A21" s="106"/>
      <c r="B21" s="105" t="s">
        <v>157</v>
      </c>
      <c r="C21" s="391">
        <v>887.18681961338007</v>
      </c>
      <c r="D21" s="391">
        <v>893.99426756670607</v>
      </c>
      <c r="E21" s="391">
        <v>904.24493161705607</v>
      </c>
      <c r="F21" s="391">
        <v>899.35499133355006</v>
      </c>
      <c r="G21" s="391">
        <v>910.81160006260404</v>
      </c>
      <c r="H21" s="391">
        <v>914.196550952405</v>
      </c>
      <c r="I21" s="391">
        <v>938.00287152560304</v>
      </c>
      <c r="J21" s="391">
        <v>950.36595997498398</v>
      </c>
      <c r="K21" s="391">
        <v>986.69937535918007</v>
      </c>
      <c r="L21" s="391">
        <v>1019.55024515687</v>
      </c>
      <c r="M21" s="391">
        <v>1036.41927381916</v>
      </c>
      <c r="N21" s="258"/>
    </row>
    <row r="22" spans="1:14" s="118" customFormat="1" ht="12.75" customHeight="1" x14ac:dyDescent="0.25">
      <c r="A22" s="106"/>
      <c r="B22" s="105" t="s">
        <v>164</v>
      </c>
      <c r="C22" s="391">
        <v>855.84175560045207</v>
      </c>
      <c r="D22" s="391">
        <v>872.98658462703509</v>
      </c>
      <c r="E22" s="391">
        <v>875.08232725595906</v>
      </c>
      <c r="F22" s="391">
        <v>870.04002174153413</v>
      </c>
      <c r="G22" s="391">
        <v>869.22902129817408</v>
      </c>
      <c r="H22" s="391">
        <v>877.27897822024204</v>
      </c>
      <c r="I22" s="391">
        <v>883.02576193029506</v>
      </c>
      <c r="J22" s="391">
        <v>902.94016794210302</v>
      </c>
      <c r="K22" s="391">
        <v>929.27615496927103</v>
      </c>
      <c r="L22" s="391">
        <v>961.81531588540815</v>
      </c>
      <c r="M22" s="391">
        <v>981.73562648979214</v>
      </c>
      <c r="N22" s="258"/>
    </row>
    <row r="23" spans="1:14" s="118" customFormat="1" ht="12.75" customHeight="1" x14ac:dyDescent="0.25">
      <c r="A23" s="106"/>
      <c r="B23" s="105" t="s">
        <v>93</v>
      </c>
      <c r="C23" s="391">
        <v>971.10451916018201</v>
      </c>
      <c r="D23" s="391">
        <v>990.77504364000606</v>
      </c>
      <c r="E23" s="391">
        <v>1021.6042002479901</v>
      </c>
      <c r="F23" s="391">
        <v>1020.6317871611101</v>
      </c>
      <c r="G23" s="391">
        <v>996.45728761198609</v>
      </c>
      <c r="H23" s="391">
        <v>998.43266447859207</v>
      </c>
      <c r="I23" s="391">
        <v>1016.8276994957001</v>
      </c>
      <c r="J23" s="391">
        <v>1027.24659300184</v>
      </c>
      <c r="K23" s="391">
        <v>1078.2111374963399</v>
      </c>
      <c r="L23" s="391">
        <v>1099.46732833237</v>
      </c>
      <c r="M23" s="391">
        <v>1137.96941756141</v>
      </c>
      <c r="N23" s="258"/>
    </row>
    <row r="24" spans="1:14" s="118" customFormat="1" ht="12.75" customHeight="1" x14ac:dyDescent="0.25">
      <c r="A24" s="106"/>
      <c r="B24" s="105" t="s">
        <v>162</v>
      </c>
      <c r="C24" s="391">
        <v>826.79856494904004</v>
      </c>
      <c r="D24" s="391">
        <v>840.03643184101804</v>
      </c>
      <c r="E24" s="391">
        <v>850.34830979133199</v>
      </c>
      <c r="F24" s="391">
        <v>850.8965815854101</v>
      </c>
      <c r="G24" s="391">
        <v>855.254484135486</v>
      </c>
      <c r="H24" s="391">
        <v>868.97740442808595</v>
      </c>
      <c r="I24" s="391">
        <v>878.58516045052704</v>
      </c>
      <c r="J24" s="391">
        <v>908.92311364932311</v>
      </c>
      <c r="K24" s="391">
        <v>938.81589135029913</v>
      </c>
      <c r="L24" s="391">
        <v>972.99640528471707</v>
      </c>
      <c r="M24" s="391">
        <v>992.93233894694106</v>
      </c>
      <c r="N24" s="258"/>
    </row>
    <row r="25" spans="1:14" s="118" customFormat="1" ht="12.75" customHeight="1" x14ac:dyDescent="0.25">
      <c r="A25" s="106"/>
      <c r="B25" s="105" t="s">
        <v>163</v>
      </c>
      <c r="C25" s="391">
        <v>1157.67595824778</v>
      </c>
      <c r="D25" s="391">
        <v>1138.3426639430099</v>
      </c>
      <c r="E25" s="391">
        <v>1199.1037039990902</v>
      </c>
      <c r="F25" s="391">
        <v>1065.5452440743102</v>
      </c>
      <c r="G25" s="391">
        <v>1080.3844427952999</v>
      </c>
      <c r="H25" s="391">
        <v>1123.7301117979698</v>
      </c>
      <c r="I25" s="391">
        <v>1131.2853947532001</v>
      </c>
      <c r="J25" s="391">
        <v>1145.3599357696603</v>
      </c>
      <c r="K25" s="391">
        <v>1182.5429940892</v>
      </c>
      <c r="L25" s="391">
        <v>1225.20360364927</v>
      </c>
      <c r="M25" s="391">
        <v>1256.7542053375801</v>
      </c>
      <c r="N25" s="258"/>
    </row>
    <row r="26" spans="1:14" s="118" customFormat="1" ht="12.75" customHeight="1" x14ac:dyDescent="0.25">
      <c r="A26" s="106"/>
      <c r="B26" s="105" t="s">
        <v>158</v>
      </c>
      <c r="C26" s="391">
        <v>971.70778111059803</v>
      </c>
      <c r="D26" s="391">
        <v>968.48703631158708</v>
      </c>
      <c r="E26" s="391">
        <v>977.74065492789407</v>
      </c>
      <c r="F26" s="391">
        <v>1085.5700692743701</v>
      </c>
      <c r="G26" s="391">
        <v>1109.3528373438901</v>
      </c>
      <c r="H26" s="391">
        <v>1162.2738377683002</v>
      </c>
      <c r="I26" s="391">
        <v>1170.6393176470601</v>
      </c>
      <c r="J26" s="391">
        <v>1200.6727941663901</v>
      </c>
      <c r="K26" s="391">
        <v>1233.3232857763201</v>
      </c>
      <c r="L26" s="391">
        <v>1198.5609940591298</v>
      </c>
      <c r="M26" s="391">
        <v>1354.5462913203799</v>
      </c>
      <c r="N26" s="258"/>
    </row>
    <row r="27" spans="1:14" s="118" customFormat="1" ht="12.75" customHeight="1" x14ac:dyDescent="0.25">
      <c r="A27" s="106"/>
      <c r="B27" s="105" t="s">
        <v>166</v>
      </c>
      <c r="C27" s="391">
        <v>928.68510311625801</v>
      </c>
      <c r="D27" s="391">
        <v>944.56601858289605</v>
      </c>
      <c r="E27" s="391">
        <v>940.94041107547309</v>
      </c>
      <c r="F27" s="391">
        <v>950.59441063898805</v>
      </c>
      <c r="G27" s="391">
        <v>954.11421175030614</v>
      </c>
      <c r="H27" s="391">
        <v>972.05847528672098</v>
      </c>
      <c r="I27" s="391">
        <v>980.18542078625205</v>
      </c>
      <c r="J27" s="391">
        <v>1003.4101681003</v>
      </c>
      <c r="K27" s="391">
        <v>1029.41380417598</v>
      </c>
      <c r="L27" s="391">
        <v>1068.51643259502</v>
      </c>
      <c r="M27" s="391">
        <v>1092.0818190887901</v>
      </c>
      <c r="N27" s="258"/>
    </row>
    <row r="28" spans="1:14" s="118" customFormat="1" ht="12.75" customHeight="1" x14ac:dyDescent="0.25">
      <c r="A28" s="106"/>
      <c r="B28" s="105" t="s">
        <v>159</v>
      </c>
      <c r="C28" s="391">
        <v>1020.9775566796101</v>
      </c>
      <c r="D28" s="391">
        <v>1013.2524508210701</v>
      </c>
      <c r="E28" s="391">
        <v>1032.9870175670301</v>
      </c>
      <c r="F28" s="391">
        <v>1047.35692536029</v>
      </c>
      <c r="G28" s="391">
        <v>1063.5722617507499</v>
      </c>
      <c r="H28" s="391">
        <v>1073.56708731044</v>
      </c>
      <c r="I28" s="391">
        <v>1049.9116008867602</v>
      </c>
      <c r="J28" s="391">
        <v>1054.6660495894898</v>
      </c>
      <c r="K28" s="391">
        <v>1044.3209998284499</v>
      </c>
      <c r="L28" s="391">
        <v>1086.7650210096101</v>
      </c>
      <c r="M28" s="391">
        <v>1134.38482717018</v>
      </c>
      <c r="N28" s="258"/>
    </row>
    <row r="29" spans="1:14" s="118" customFormat="1" ht="12.75" customHeight="1" x14ac:dyDescent="0.25">
      <c r="A29" s="106"/>
      <c r="B29" s="105" t="s">
        <v>167</v>
      </c>
      <c r="C29" s="391">
        <v>932.42166879523199</v>
      </c>
      <c r="D29" s="391">
        <v>900.528058918483</v>
      </c>
      <c r="E29" s="391">
        <v>895.88049443207103</v>
      </c>
      <c r="F29" s="391">
        <v>906.19088360237913</v>
      </c>
      <c r="G29" s="391">
        <v>901.95459920634903</v>
      </c>
      <c r="H29" s="391">
        <v>926.64785436550005</v>
      </c>
      <c r="I29" s="391">
        <v>912.65740670461707</v>
      </c>
      <c r="J29" s="391">
        <v>921.7137096321261</v>
      </c>
      <c r="K29" s="391">
        <v>954.79884276729604</v>
      </c>
      <c r="L29" s="391">
        <v>975.38671116225498</v>
      </c>
      <c r="M29" s="391">
        <v>1012.4521403508801</v>
      </c>
      <c r="N29" s="258"/>
    </row>
    <row r="30" spans="1:14" s="130" customFormat="1" ht="12.75" customHeight="1" x14ac:dyDescent="0.25">
      <c r="A30" s="106"/>
      <c r="B30" s="105" t="s">
        <v>160</v>
      </c>
      <c r="C30" s="391">
        <v>642.11331156587698</v>
      </c>
      <c r="D30" s="391">
        <v>645.58889594996697</v>
      </c>
      <c r="E30" s="391">
        <v>646.85553878245605</v>
      </c>
      <c r="F30" s="391">
        <v>648.85981976311712</v>
      </c>
      <c r="G30" s="391">
        <v>658.69950700768902</v>
      </c>
      <c r="H30" s="391">
        <v>664.91436373138208</v>
      </c>
      <c r="I30" s="391">
        <v>682.17721257811706</v>
      </c>
      <c r="J30" s="391">
        <v>708.0599681013141</v>
      </c>
      <c r="K30" s="391">
        <v>739.02352319879299</v>
      </c>
      <c r="L30" s="391">
        <v>765.79981030456099</v>
      </c>
      <c r="M30" s="391">
        <v>795.33894851701211</v>
      </c>
      <c r="N30" s="258"/>
    </row>
    <row r="31" spans="1:14" s="118" customFormat="1" ht="12.75" customHeight="1" x14ac:dyDescent="0.25">
      <c r="A31" s="106"/>
      <c r="B31" s="105" t="s">
        <v>161</v>
      </c>
      <c r="C31" s="391">
        <v>768.51830897207412</v>
      </c>
      <c r="D31" s="391">
        <v>775.44992060627908</v>
      </c>
      <c r="E31" s="391">
        <v>784.50699154147208</v>
      </c>
      <c r="F31" s="391">
        <v>800.21457832881299</v>
      </c>
      <c r="G31" s="391">
        <v>805.14943063152703</v>
      </c>
      <c r="H31" s="391">
        <v>806.94724778141108</v>
      </c>
      <c r="I31" s="391">
        <v>836.75159808185606</v>
      </c>
      <c r="J31" s="391">
        <v>853.78274845856413</v>
      </c>
      <c r="K31" s="391">
        <v>885.17014072847712</v>
      </c>
      <c r="L31" s="391">
        <v>927.34376799232302</v>
      </c>
      <c r="M31" s="391">
        <v>948.198809749921</v>
      </c>
      <c r="N31" s="258"/>
    </row>
    <row r="32" spans="1:14" s="118" customFormat="1" ht="12.75" customHeight="1" x14ac:dyDescent="0.25">
      <c r="A32" s="106"/>
      <c r="B32" s="105" t="s">
        <v>168</v>
      </c>
      <c r="C32" s="391">
        <v>1110.7435536304401</v>
      </c>
      <c r="D32" s="391">
        <v>1141.4185383502199</v>
      </c>
      <c r="E32" s="391">
        <v>1055.4868888374601</v>
      </c>
      <c r="F32" s="391">
        <v>1056.1796607088802</v>
      </c>
      <c r="G32" s="391">
        <v>1037.4138561088</v>
      </c>
      <c r="H32" s="391">
        <v>1019.24032866188</v>
      </c>
      <c r="I32" s="391">
        <v>1023.9281146676001</v>
      </c>
      <c r="J32" s="391">
        <v>1044.2840356874301</v>
      </c>
      <c r="K32" s="391">
        <v>1080.9278644950402</v>
      </c>
      <c r="L32" s="391">
        <v>1107.0173100141999</v>
      </c>
      <c r="M32" s="391">
        <v>1124.9941768088802</v>
      </c>
      <c r="N32" s="258"/>
    </row>
    <row r="33" spans="1:14" s="118" customFormat="1" ht="16.5" customHeight="1" x14ac:dyDescent="0.25">
      <c r="A33" s="214" t="s">
        <v>77</v>
      </c>
      <c r="B33" s="341" t="s">
        <v>169</v>
      </c>
      <c r="C33" s="389">
        <v>1914.3056932194002</v>
      </c>
      <c r="D33" s="389">
        <v>2276.4465609081599</v>
      </c>
      <c r="E33" s="389">
        <v>2347.4893993855603</v>
      </c>
      <c r="F33" s="389">
        <v>2395.9176109432201</v>
      </c>
      <c r="G33" s="389">
        <v>2065.0708853992601</v>
      </c>
      <c r="H33" s="389">
        <v>2091.50311708861</v>
      </c>
      <c r="I33" s="389">
        <v>2075.6353677801499</v>
      </c>
      <c r="J33" s="389">
        <v>2070.1446386908601</v>
      </c>
      <c r="K33" s="389">
        <v>2080.65154713436</v>
      </c>
      <c r="L33" s="389">
        <v>2086.9000282131701</v>
      </c>
      <c r="M33" s="389">
        <v>2128.4663371176298</v>
      </c>
      <c r="N33" s="258"/>
    </row>
    <row r="34" spans="1:14" s="118" customFormat="1" ht="12.75" customHeight="1" x14ac:dyDescent="0.25">
      <c r="A34" s="214" t="s">
        <v>78</v>
      </c>
      <c r="B34" s="341" t="s">
        <v>178</v>
      </c>
      <c r="C34" s="389">
        <v>904.01025193128112</v>
      </c>
      <c r="D34" s="389">
        <v>886.87575581395311</v>
      </c>
      <c r="E34" s="389">
        <v>879.21199829738896</v>
      </c>
      <c r="F34" s="389">
        <v>880.62721842149199</v>
      </c>
      <c r="G34" s="389">
        <v>885.35339179967298</v>
      </c>
      <c r="H34" s="389">
        <v>893.71437909950009</v>
      </c>
      <c r="I34" s="389">
        <v>883.84341588340908</v>
      </c>
      <c r="J34" s="389">
        <v>891.48590289564402</v>
      </c>
      <c r="K34" s="389">
        <v>920.04443925944702</v>
      </c>
      <c r="L34" s="389">
        <v>936.66852291208306</v>
      </c>
      <c r="M34" s="389">
        <v>970.37218146718101</v>
      </c>
      <c r="N34" s="258"/>
    </row>
    <row r="35" spans="1:14" s="118" customFormat="1" ht="12.75" customHeight="1" x14ac:dyDescent="0.25">
      <c r="A35" s="214" t="s">
        <v>79</v>
      </c>
      <c r="B35" s="341" t="s">
        <v>80</v>
      </c>
      <c r="C35" s="389">
        <v>792.60436378041209</v>
      </c>
      <c r="D35" s="389">
        <v>795.19835195089502</v>
      </c>
      <c r="E35" s="389">
        <v>806.69803934794004</v>
      </c>
      <c r="F35" s="389">
        <v>805.13499129282297</v>
      </c>
      <c r="G35" s="389">
        <v>800.210134121686</v>
      </c>
      <c r="H35" s="389">
        <v>796.21899502653002</v>
      </c>
      <c r="I35" s="389">
        <v>798.871905025052</v>
      </c>
      <c r="J35" s="389">
        <v>808.62405783048507</v>
      </c>
      <c r="K35" s="389">
        <v>824.75819202702405</v>
      </c>
      <c r="L35" s="389">
        <v>853.91631065988611</v>
      </c>
      <c r="M35" s="389">
        <v>880.76837590518107</v>
      </c>
      <c r="N35" s="258"/>
    </row>
    <row r="36" spans="1:14" s="118" customFormat="1" ht="12.75" customHeight="1" x14ac:dyDescent="0.25">
      <c r="A36" s="214" t="s">
        <v>81</v>
      </c>
      <c r="B36" s="341" t="s">
        <v>179</v>
      </c>
      <c r="C36" s="389">
        <v>850.82826743933401</v>
      </c>
      <c r="D36" s="389">
        <v>860.81717438761814</v>
      </c>
      <c r="E36" s="389">
        <v>865.27399656330908</v>
      </c>
      <c r="F36" s="389">
        <v>861.46923289776305</v>
      </c>
      <c r="G36" s="389">
        <v>862.67048918128114</v>
      </c>
      <c r="H36" s="389">
        <v>867.89261905765204</v>
      </c>
      <c r="I36" s="389">
        <v>881.90021078892607</v>
      </c>
      <c r="J36" s="389">
        <v>900.402191994124</v>
      </c>
      <c r="K36" s="389">
        <v>924.91415517005908</v>
      </c>
      <c r="L36" s="389">
        <v>959.33335282434405</v>
      </c>
      <c r="M36" s="389">
        <v>989.90563296268704</v>
      </c>
      <c r="N36" s="258"/>
    </row>
    <row r="37" spans="1:14" s="118" customFormat="1" ht="12.75" customHeight="1" x14ac:dyDescent="0.25">
      <c r="A37" s="214" t="s">
        <v>54</v>
      </c>
      <c r="B37" s="341" t="s">
        <v>94</v>
      </c>
      <c r="C37" s="389">
        <v>1024.1548435112099</v>
      </c>
      <c r="D37" s="389">
        <v>981.02985871697308</v>
      </c>
      <c r="E37" s="389">
        <v>995.08957381331709</v>
      </c>
      <c r="F37" s="389">
        <v>990.1964324080991</v>
      </c>
      <c r="G37" s="389">
        <v>977.21577401380512</v>
      </c>
      <c r="H37" s="389">
        <v>988.24594925141707</v>
      </c>
      <c r="I37" s="389">
        <v>994.98019956187204</v>
      </c>
      <c r="J37" s="389">
        <v>1002.6356806408501</v>
      </c>
      <c r="K37" s="389">
        <v>1033.97434618229</v>
      </c>
      <c r="L37" s="389">
        <v>1071.3695109096002</v>
      </c>
      <c r="M37" s="389">
        <v>1033.2504809453701</v>
      </c>
      <c r="N37" s="258"/>
    </row>
    <row r="38" spans="1:14" s="118" customFormat="1" ht="12.75" customHeight="1" x14ac:dyDescent="0.25">
      <c r="A38" s="214" t="s">
        <v>10</v>
      </c>
      <c r="B38" s="341" t="s">
        <v>170</v>
      </c>
      <c r="C38" s="389">
        <v>650.83406026874309</v>
      </c>
      <c r="D38" s="389">
        <v>658.46110518959802</v>
      </c>
      <c r="E38" s="389">
        <v>665.14247539857013</v>
      </c>
      <c r="F38" s="389">
        <v>663.49358903478503</v>
      </c>
      <c r="G38" s="389">
        <v>669.99232723917498</v>
      </c>
      <c r="H38" s="389">
        <v>673.94495034677914</v>
      </c>
      <c r="I38" s="389">
        <v>690.54060548259508</v>
      </c>
      <c r="J38" s="389">
        <v>713.45454855878506</v>
      </c>
      <c r="K38" s="389">
        <v>739.37179505964298</v>
      </c>
      <c r="L38" s="389">
        <v>764.07750352494998</v>
      </c>
      <c r="M38" s="389">
        <v>780.14158453833704</v>
      </c>
      <c r="N38" s="258"/>
    </row>
    <row r="39" spans="1:14" s="118" customFormat="1" ht="12.75" customHeight="1" x14ac:dyDescent="0.25">
      <c r="A39" s="214" t="s">
        <v>82</v>
      </c>
      <c r="B39" s="341" t="s">
        <v>176</v>
      </c>
      <c r="C39" s="389">
        <v>1567.9794862820002</v>
      </c>
      <c r="D39" s="389">
        <v>1539.4262208725402</v>
      </c>
      <c r="E39" s="389">
        <v>1523.06483792322</v>
      </c>
      <c r="F39" s="389">
        <v>1515.3957406658599</v>
      </c>
      <c r="G39" s="389">
        <v>1500.69470452417</v>
      </c>
      <c r="H39" s="389">
        <v>1488.7321388029702</v>
      </c>
      <c r="I39" s="389">
        <v>1520.0864750285102</v>
      </c>
      <c r="J39" s="389">
        <v>1522.7872626272399</v>
      </c>
      <c r="K39" s="389">
        <v>1562.8561622751499</v>
      </c>
      <c r="L39" s="389">
        <v>1614.9740241059401</v>
      </c>
      <c r="M39" s="389">
        <v>1668.1161779340503</v>
      </c>
      <c r="N39" s="258"/>
    </row>
    <row r="40" spans="1:14" s="257" customFormat="1" ht="12.75" customHeight="1" x14ac:dyDescent="0.25">
      <c r="A40" s="214" t="s">
        <v>83</v>
      </c>
      <c r="B40" s="341" t="s">
        <v>171</v>
      </c>
      <c r="C40" s="389">
        <v>1571.6347616754902</v>
      </c>
      <c r="D40" s="389">
        <v>1580.53056639897</v>
      </c>
      <c r="E40" s="389">
        <v>1580.93139130435</v>
      </c>
      <c r="F40" s="389">
        <v>1577.8276242433899</v>
      </c>
      <c r="G40" s="389">
        <v>1572.9612425125501</v>
      </c>
      <c r="H40" s="389">
        <v>1571.1204680148201</v>
      </c>
      <c r="I40" s="389">
        <v>1585.2929752966002</v>
      </c>
      <c r="J40" s="389">
        <v>1592.4439893747901</v>
      </c>
      <c r="K40" s="389">
        <v>1601.1210134726703</v>
      </c>
      <c r="L40" s="389">
        <v>1632.2589263661</v>
      </c>
      <c r="M40" s="389">
        <v>1651.3015192094701</v>
      </c>
      <c r="N40" s="258"/>
    </row>
    <row r="41" spans="1:14" s="257" customFormat="1" ht="12.75" customHeight="1" x14ac:dyDescent="0.25">
      <c r="A41" s="214" t="s">
        <v>84</v>
      </c>
      <c r="B41" s="341" t="s">
        <v>104</v>
      </c>
      <c r="C41" s="389">
        <v>966.114047792414</v>
      </c>
      <c r="D41" s="389">
        <v>987.79830662356403</v>
      </c>
      <c r="E41" s="389">
        <v>974.00191556895709</v>
      </c>
      <c r="F41" s="389">
        <v>958.98461345422197</v>
      </c>
      <c r="G41" s="389">
        <v>951.85174810070009</v>
      </c>
      <c r="H41" s="389">
        <v>945.13983036707509</v>
      </c>
      <c r="I41" s="389">
        <v>969.55322791001004</v>
      </c>
      <c r="J41" s="389">
        <v>978.98750000000007</v>
      </c>
      <c r="K41" s="389">
        <v>1001.04499947028</v>
      </c>
      <c r="L41" s="389">
        <v>1045.9610219236199</v>
      </c>
      <c r="M41" s="389">
        <v>1091.6445527877802</v>
      </c>
      <c r="N41" s="258"/>
    </row>
    <row r="42" spans="1:14" s="257" customFormat="1" ht="12.75" customHeight="1" x14ac:dyDescent="0.25">
      <c r="A42" s="214" t="s">
        <v>55</v>
      </c>
      <c r="B42" s="341" t="s">
        <v>180</v>
      </c>
      <c r="C42" s="389">
        <v>1207.5584909463701</v>
      </c>
      <c r="D42" s="389">
        <v>1220.5550409380601</v>
      </c>
      <c r="E42" s="389">
        <v>1203.5435557061401</v>
      </c>
      <c r="F42" s="389">
        <v>1193.0417860733301</v>
      </c>
      <c r="G42" s="389">
        <v>1170.24744384978</v>
      </c>
      <c r="H42" s="389">
        <v>1171.06011686806</v>
      </c>
      <c r="I42" s="389">
        <v>1183.3937842045102</v>
      </c>
      <c r="J42" s="389">
        <v>1225.5762643666399</v>
      </c>
      <c r="K42" s="389">
        <v>1249.7838320242101</v>
      </c>
      <c r="L42" s="389">
        <v>1288.0862269404499</v>
      </c>
      <c r="M42" s="389">
        <v>1335.14220475722</v>
      </c>
      <c r="N42" s="258"/>
    </row>
    <row r="43" spans="1:14" s="257" customFormat="1" ht="12.75" customHeight="1" x14ac:dyDescent="0.25">
      <c r="A43" s="214" t="s">
        <v>86</v>
      </c>
      <c r="B43" s="341" t="s">
        <v>174</v>
      </c>
      <c r="C43" s="389">
        <v>752.58256594465399</v>
      </c>
      <c r="D43" s="389">
        <v>754.7893907013671</v>
      </c>
      <c r="E43" s="389">
        <v>778.43652847668909</v>
      </c>
      <c r="F43" s="389">
        <v>767.09408516154303</v>
      </c>
      <c r="G43" s="389">
        <v>772.15337029394504</v>
      </c>
      <c r="H43" s="389">
        <v>768.27087521479302</v>
      </c>
      <c r="I43" s="389">
        <v>772.58567131477002</v>
      </c>
      <c r="J43" s="389">
        <v>787.929825874416</v>
      </c>
      <c r="K43" s="389">
        <v>807.44326051546705</v>
      </c>
      <c r="L43" s="389">
        <v>842.4761816352601</v>
      </c>
      <c r="M43" s="389">
        <v>864.18440446708109</v>
      </c>
      <c r="N43" s="258"/>
    </row>
    <row r="44" spans="1:14" s="257" customFormat="1" ht="12.75" customHeight="1" x14ac:dyDescent="0.25">
      <c r="A44" s="214" t="s">
        <v>87</v>
      </c>
      <c r="B44" s="341" t="s">
        <v>175</v>
      </c>
      <c r="C44" s="389">
        <v>906.18224197745008</v>
      </c>
      <c r="D44" s="389">
        <v>882.87234794321796</v>
      </c>
      <c r="E44" s="389">
        <v>898.74943544951009</v>
      </c>
      <c r="F44" s="389">
        <v>874.368605257441</v>
      </c>
      <c r="G44" s="389">
        <v>880.98849613859306</v>
      </c>
      <c r="H44" s="389">
        <v>849.19945606252611</v>
      </c>
      <c r="I44" s="389">
        <v>848.71251706395014</v>
      </c>
      <c r="J44" s="389">
        <v>866.69458366854406</v>
      </c>
      <c r="K44" s="389">
        <v>895.15834533073905</v>
      </c>
      <c r="L44" s="389">
        <v>950.41182258984611</v>
      </c>
      <c r="M44" s="389">
        <v>990.79099972459414</v>
      </c>
      <c r="N44" s="258"/>
    </row>
    <row r="45" spans="1:14" s="257" customFormat="1" ht="12.75" customHeight="1" x14ac:dyDescent="0.25">
      <c r="A45" s="214" t="s">
        <v>95</v>
      </c>
      <c r="B45" s="341" t="s">
        <v>85</v>
      </c>
      <c r="C45" s="389">
        <v>1127.7484353537</v>
      </c>
      <c r="D45" s="389">
        <v>1115.4416407116501</v>
      </c>
      <c r="E45" s="389">
        <v>1129.3833492752599</v>
      </c>
      <c r="F45" s="389">
        <v>1137.0320941376101</v>
      </c>
      <c r="G45" s="389">
        <v>1119.5386512001601</v>
      </c>
      <c r="H45" s="389">
        <v>1118.43869186047</v>
      </c>
      <c r="I45" s="389">
        <v>1121.57449204406</v>
      </c>
      <c r="J45" s="389">
        <v>1136.2709303330901</v>
      </c>
      <c r="K45" s="389">
        <v>1161.1423260459401</v>
      </c>
      <c r="L45" s="389">
        <v>1219.7930119299501</v>
      </c>
      <c r="M45" s="389">
        <v>1259.2832209786602</v>
      </c>
      <c r="N45" s="258"/>
    </row>
    <row r="46" spans="1:14" s="257" customFormat="1" ht="12.75" customHeight="1" x14ac:dyDescent="0.25">
      <c r="A46" s="214" t="s">
        <v>88</v>
      </c>
      <c r="B46" s="341" t="s">
        <v>142</v>
      </c>
      <c r="C46" s="389">
        <v>802.82445316372514</v>
      </c>
      <c r="D46" s="389">
        <v>809.35715825234013</v>
      </c>
      <c r="E46" s="389">
        <v>814.83935037014112</v>
      </c>
      <c r="F46" s="389">
        <v>820.32154632946106</v>
      </c>
      <c r="G46" s="389">
        <v>821.86181171729697</v>
      </c>
      <c r="H46" s="389">
        <v>833.43913617824001</v>
      </c>
      <c r="I46" s="389">
        <v>851.35971351443413</v>
      </c>
      <c r="J46" s="389">
        <v>871.00278517655204</v>
      </c>
      <c r="K46" s="389">
        <v>891.94092989525302</v>
      </c>
      <c r="L46" s="389">
        <v>923.59450725392105</v>
      </c>
      <c r="M46" s="389">
        <v>942.71178632846113</v>
      </c>
      <c r="N46" s="258"/>
    </row>
    <row r="47" spans="1:14" s="257" customFormat="1" ht="12.75" customHeight="1" x14ac:dyDescent="0.25">
      <c r="A47" s="214" t="s">
        <v>96</v>
      </c>
      <c r="B47" s="341" t="s">
        <v>172</v>
      </c>
      <c r="C47" s="389">
        <v>1407.0816731789801</v>
      </c>
      <c r="D47" s="389">
        <v>1470.5818160824301</v>
      </c>
      <c r="E47" s="389">
        <v>1516.9304159477399</v>
      </c>
      <c r="F47" s="389">
        <v>1457.94635679315</v>
      </c>
      <c r="G47" s="389">
        <v>1383.3723070947699</v>
      </c>
      <c r="H47" s="389">
        <v>1514.3955796677601</v>
      </c>
      <c r="I47" s="389">
        <v>1537.2510891254701</v>
      </c>
      <c r="J47" s="389">
        <v>1612.8990528532502</v>
      </c>
      <c r="K47" s="389">
        <v>1607.9499511987101</v>
      </c>
      <c r="L47" s="389">
        <v>1645.6621931894101</v>
      </c>
      <c r="M47" s="389">
        <v>1838.9745813040101</v>
      </c>
      <c r="N47" s="258"/>
    </row>
    <row r="48" spans="1:14" s="257" customFormat="1" ht="12.75" customHeight="1" x14ac:dyDescent="0.25">
      <c r="A48" s="214" t="s">
        <v>97</v>
      </c>
      <c r="B48" s="341" t="s">
        <v>105</v>
      </c>
      <c r="C48" s="389">
        <v>819.93683683649203</v>
      </c>
      <c r="D48" s="389">
        <v>826.15121887716407</v>
      </c>
      <c r="E48" s="389">
        <v>845.17285477785504</v>
      </c>
      <c r="F48" s="389">
        <v>843.58706719739598</v>
      </c>
      <c r="G48" s="389">
        <v>847.60340294025912</v>
      </c>
      <c r="H48" s="389">
        <v>847.05432379474996</v>
      </c>
      <c r="I48" s="389">
        <v>857.44158379820499</v>
      </c>
      <c r="J48" s="389">
        <v>877.33948986960002</v>
      </c>
      <c r="K48" s="389">
        <v>901.61593273478707</v>
      </c>
      <c r="L48" s="389">
        <v>932.374981835178</v>
      </c>
      <c r="M48" s="389">
        <v>987.51096645240398</v>
      </c>
      <c r="N48" s="258"/>
    </row>
    <row r="49" spans="1:14" s="257" customFormat="1" ht="12.75" customHeight="1" x14ac:dyDescent="0.25">
      <c r="A49" s="36" t="s">
        <v>98</v>
      </c>
      <c r="B49" s="37" t="s">
        <v>173</v>
      </c>
      <c r="C49" s="393">
        <v>2147.9182142857098</v>
      </c>
      <c r="D49" s="393">
        <v>1626.5571052631599</v>
      </c>
      <c r="E49" s="393">
        <v>1975.48822222222</v>
      </c>
      <c r="F49" s="393">
        <v>1810.3555555555602</v>
      </c>
      <c r="G49" s="393">
        <v>1772.7097435897401</v>
      </c>
      <c r="H49" s="393">
        <v>1910.540375</v>
      </c>
      <c r="I49" s="393">
        <v>2028.9570967741902</v>
      </c>
      <c r="J49" s="393">
        <v>1986.43304878049</v>
      </c>
      <c r="K49" s="393">
        <v>2136.1323333333298</v>
      </c>
      <c r="L49" s="393">
        <v>2160.3618947368404</v>
      </c>
      <c r="M49" s="393">
        <v>1978.9849090909102</v>
      </c>
      <c r="N49" s="258"/>
    </row>
    <row r="50" spans="1:14" s="257" customFormat="1" ht="15" customHeight="1" x14ac:dyDescent="0.25">
      <c r="A50" s="21" t="s">
        <v>139</v>
      </c>
      <c r="B50" s="143"/>
      <c r="C50" s="173"/>
      <c r="D50" s="173"/>
      <c r="E50" s="98"/>
      <c r="F50" s="98"/>
      <c r="G50" s="209"/>
      <c r="H50" s="98"/>
      <c r="I50" s="98"/>
      <c r="J50" s="98"/>
      <c r="K50" s="98"/>
      <c r="L50" s="98"/>
      <c r="M50" s="98"/>
      <c r="N50" s="258"/>
    </row>
    <row r="51" spans="1:14" s="257" customFormat="1" ht="11.25" customHeight="1" x14ac:dyDescent="0.2">
      <c r="B51" s="513" t="s">
        <v>133</v>
      </c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467"/>
    </row>
    <row r="52" spans="1:14" s="257" customFormat="1" ht="14.25" x14ac:dyDescent="0.25">
      <c r="B52" s="259"/>
      <c r="C52" s="260"/>
      <c r="D52" s="260"/>
      <c r="E52" s="260"/>
      <c r="F52" s="260"/>
      <c r="N52" s="258"/>
    </row>
    <row r="53" spans="1:14" s="257" customFormat="1" ht="14.25" x14ac:dyDescent="0.25">
      <c r="C53" s="260"/>
      <c r="D53" s="260"/>
      <c r="E53" s="260"/>
      <c r="F53" s="260"/>
      <c r="N53" s="258"/>
    </row>
    <row r="54" spans="1:14" s="257" customFormat="1" ht="14.25" x14ac:dyDescent="0.25">
      <c r="C54" s="260"/>
      <c r="D54" s="260"/>
      <c r="E54" s="260"/>
      <c r="F54" s="260"/>
      <c r="N54" s="258"/>
    </row>
    <row r="55" spans="1:14" s="257" customFormat="1" ht="14.25" x14ac:dyDescent="0.25">
      <c r="C55" s="260"/>
      <c r="D55" s="260"/>
      <c r="E55" s="260"/>
      <c r="F55" s="260"/>
      <c r="N55" s="258"/>
    </row>
    <row r="56" spans="1:14" s="257" customFormat="1" ht="14.25" x14ac:dyDescent="0.25">
      <c r="C56" s="260"/>
      <c r="D56" s="260"/>
      <c r="E56" s="260"/>
      <c r="F56" s="260"/>
      <c r="N56" s="258"/>
    </row>
    <row r="57" spans="1:14" s="257" customFormat="1" ht="14.25" x14ac:dyDescent="0.25">
      <c r="C57" s="260"/>
      <c r="D57" s="260"/>
      <c r="E57" s="260"/>
      <c r="F57" s="260"/>
      <c r="N57" s="258"/>
    </row>
    <row r="58" spans="1:14" s="257" customFormat="1" ht="14.25" x14ac:dyDescent="0.25">
      <c r="C58" s="260"/>
      <c r="D58" s="260"/>
      <c r="E58" s="260"/>
      <c r="F58" s="260"/>
      <c r="N58" s="258"/>
    </row>
    <row r="59" spans="1:14" s="257" customFormat="1" ht="14.25" x14ac:dyDescent="0.25">
      <c r="C59" s="132"/>
      <c r="D59" s="132"/>
      <c r="E59" s="132"/>
      <c r="F59" s="132"/>
      <c r="N59" s="258"/>
    </row>
    <row r="60" spans="1:14" ht="14.25" x14ac:dyDescent="0.25">
      <c r="N60" s="258"/>
    </row>
    <row r="61" spans="1:14" ht="14.25" x14ac:dyDescent="0.25">
      <c r="N61" s="258"/>
    </row>
    <row r="62" spans="1:14" ht="14.25" x14ac:dyDescent="0.25">
      <c r="N62" s="258"/>
    </row>
    <row r="63" spans="1:14" ht="14.25" x14ac:dyDescent="0.25">
      <c r="N63" s="258"/>
    </row>
    <row r="64" spans="1:14" ht="14.25" x14ac:dyDescent="0.25">
      <c r="N64" s="258"/>
    </row>
    <row r="65" spans="14:14" ht="14.25" x14ac:dyDescent="0.25">
      <c r="N65" s="258"/>
    </row>
    <row r="66" spans="14:14" ht="14.25" x14ac:dyDescent="0.25">
      <c r="N66" s="258"/>
    </row>
    <row r="67" spans="14:14" ht="14.25" x14ac:dyDescent="0.25">
      <c r="N67" s="258"/>
    </row>
    <row r="68" spans="14:14" ht="14.25" x14ac:dyDescent="0.25">
      <c r="N68" s="258"/>
    </row>
    <row r="69" spans="14:14" ht="14.25" x14ac:dyDescent="0.25">
      <c r="N69" s="258"/>
    </row>
    <row r="70" spans="14:14" ht="14.25" x14ac:dyDescent="0.25">
      <c r="N70" s="258"/>
    </row>
    <row r="71" spans="14:14" ht="14.25" x14ac:dyDescent="0.25">
      <c r="N71" s="258"/>
    </row>
    <row r="72" spans="14:14" ht="14.25" x14ac:dyDescent="0.25">
      <c r="N72" s="258"/>
    </row>
    <row r="73" spans="14:14" ht="14.25" x14ac:dyDescent="0.25">
      <c r="N73" s="258"/>
    </row>
    <row r="74" spans="14:14" ht="14.25" x14ac:dyDescent="0.25">
      <c r="N74" s="258"/>
    </row>
    <row r="75" spans="14:14" ht="14.25" x14ac:dyDescent="0.25">
      <c r="N75" s="258"/>
    </row>
    <row r="76" spans="14:14" ht="14.25" x14ac:dyDescent="0.25">
      <c r="N76" s="258"/>
    </row>
    <row r="77" spans="14:14" ht="14.25" x14ac:dyDescent="0.25">
      <c r="N77" s="258"/>
    </row>
    <row r="78" spans="14:14" ht="14.25" x14ac:dyDescent="0.25">
      <c r="N78" s="258"/>
    </row>
    <row r="79" spans="14:14" ht="14.25" x14ac:dyDescent="0.25">
      <c r="N79" s="258"/>
    </row>
    <row r="80" spans="14:14" ht="14.25" x14ac:dyDescent="0.25">
      <c r="N80" s="258"/>
    </row>
    <row r="81" spans="14:14" ht="14.25" x14ac:dyDescent="0.25">
      <c r="N81" s="258"/>
    </row>
    <row r="82" spans="14:14" ht="14.25" x14ac:dyDescent="0.25">
      <c r="N82" s="258"/>
    </row>
    <row r="83" spans="14:14" ht="14.25" x14ac:dyDescent="0.25">
      <c r="N83" s="258"/>
    </row>
    <row r="84" spans="14:14" ht="14.25" x14ac:dyDescent="0.25">
      <c r="N84" s="258"/>
    </row>
    <row r="85" spans="14:14" ht="14.25" x14ac:dyDescent="0.25">
      <c r="N85" s="258"/>
    </row>
    <row r="86" spans="14:14" ht="14.25" x14ac:dyDescent="0.25">
      <c r="N86" s="258"/>
    </row>
    <row r="87" spans="14:14" ht="14.25" x14ac:dyDescent="0.25">
      <c r="N87" s="258"/>
    </row>
    <row r="88" spans="14:14" ht="14.25" x14ac:dyDescent="0.25">
      <c r="N88" s="258"/>
    </row>
    <row r="89" spans="14:14" ht="14.25" x14ac:dyDescent="0.25">
      <c r="N89" s="258"/>
    </row>
    <row r="90" spans="14:14" ht="14.25" x14ac:dyDescent="0.25">
      <c r="N90" s="258"/>
    </row>
    <row r="91" spans="14:14" ht="14.25" x14ac:dyDescent="0.25">
      <c r="N91" s="258"/>
    </row>
    <row r="92" spans="14:14" ht="14.25" x14ac:dyDescent="0.25">
      <c r="N92" s="258"/>
    </row>
    <row r="93" spans="14:14" ht="14.25" x14ac:dyDescent="0.25">
      <c r="N93" s="258"/>
    </row>
    <row r="94" spans="14:14" ht="14.25" x14ac:dyDescent="0.25">
      <c r="N94" s="258"/>
    </row>
    <row r="95" spans="14:14" ht="14.25" x14ac:dyDescent="0.25">
      <c r="N95" s="258"/>
    </row>
    <row r="96" spans="14:14" ht="14.25" x14ac:dyDescent="0.25">
      <c r="N96" s="258"/>
    </row>
    <row r="97" spans="14:14" ht="14.25" x14ac:dyDescent="0.25">
      <c r="N97" s="258"/>
    </row>
    <row r="98" spans="14:14" ht="14.25" x14ac:dyDescent="0.25">
      <c r="N98" s="258"/>
    </row>
    <row r="99" spans="14:14" ht="14.25" x14ac:dyDescent="0.25">
      <c r="N99" s="258"/>
    </row>
    <row r="100" spans="14:14" ht="14.25" x14ac:dyDescent="0.25">
      <c r="N100" s="258"/>
    </row>
    <row r="101" spans="14:14" ht="14.25" x14ac:dyDescent="0.25">
      <c r="N101" s="258"/>
    </row>
    <row r="102" spans="14:14" ht="14.25" x14ac:dyDescent="0.25">
      <c r="N102" s="258"/>
    </row>
    <row r="103" spans="14:14" ht="14.25" x14ac:dyDescent="0.25">
      <c r="N103" s="258"/>
    </row>
    <row r="104" spans="14:14" ht="14.25" x14ac:dyDescent="0.25">
      <c r="N104" s="258"/>
    </row>
    <row r="105" spans="14:14" ht="14.25" x14ac:dyDescent="0.25">
      <c r="N105" s="258"/>
    </row>
    <row r="106" spans="14:14" ht="14.25" x14ac:dyDescent="0.25">
      <c r="N106" s="258"/>
    </row>
    <row r="107" spans="14:14" ht="14.25" x14ac:dyDescent="0.25">
      <c r="N107" s="258"/>
    </row>
    <row r="108" spans="14:14" ht="14.25" x14ac:dyDescent="0.25">
      <c r="N108" s="258"/>
    </row>
    <row r="109" spans="14:14" ht="14.25" x14ac:dyDescent="0.25">
      <c r="N109" s="258"/>
    </row>
    <row r="110" spans="14:14" ht="14.25" x14ac:dyDescent="0.25">
      <c r="N110" s="258"/>
    </row>
  </sheetData>
  <mergeCells count="3">
    <mergeCell ref="B51:L51"/>
    <mergeCell ref="A1:M1"/>
    <mergeCell ref="L3:M3"/>
  </mergeCells>
  <conditionalFormatting sqref="L3 A1 A51:B51 H50 G5:G50 A5:B5 A2:G2 A3:D3 A52:G1048576 B50:E50 A4:G4 N52:N1048576 O51:XFD1048576 N1:XFD50">
    <cfRule type="cellIs" dxfId="416" priority="27" operator="equal">
      <formula>0</formula>
    </cfRule>
  </conditionalFormatting>
  <conditionalFormatting sqref="F50">
    <cfRule type="cellIs" dxfId="415" priority="26" operator="equal">
      <formula>0</formula>
    </cfRule>
  </conditionalFormatting>
  <conditionalFormatting sqref="A50">
    <cfRule type="cellIs" dxfId="414" priority="25" operator="equal">
      <formula>0</formula>
    </cfRule>
  </conditionalFormatting>
  <conditionalFormatting sqref="H2 H52:H1048576 H4:J4">
    <cfRule type="cellIs" dxfId="413" priority="24" operator="equal">
      <formula>0</formula>
    </cfRule>
  </conditionalFormatting>
  <conditionalFormatting sqref="C5:F49">
    <cfRule type="cellIs" dxfId="412" priority="23" operator="equal">
      <formula>0</formula>
    </cfRule>
  </conditionalFormatting>
  <conditionalFormatting sqref="H5:J49">
    <cfRule type="cellIs" dxfId="411" priority="22" operator="equal">
      <formula>0</formula>
    </cfRule>
  </conditionalFormatting>
  <conditionalFormatting sqref="J50">
    <cfRule type="cellIs" dxfId="410" priority="21" operator="equal">
      <formula>0</formula>
    </cfRule>
  </conditionalFormatting>
  <conditionalFormatting sqref="J2 J52:J1048576">
    <cfRule type="cellIs" dxfId="409" priority="20" operator="equal">
      <formula>0</formula>
    </cfRule>
  </conditionalFormatting>
  <conditionalFormatting sqref="I50">
    <cfRule type="cellIs" dxfId="408" priority="18" operator="equal">
      <formula>0</formula>
    </cfRule>
  </conditionalFormatting>
  <conditionalFormatting sqref="I2 I52:I1048576">
    <cfRule type="cellIs" dxfId="407" priority="17" operator="equal">
      <formula>0</formula>
    </cfRule>
  </conditionalFormatting>
  <conditionalFormatting sqref="K4">
    <cfRule type="cellIs" dxfId="406" priority="15" operator="equal">
      <formula>0</formula>
    </cfRule>
  </conditionalFormatting>
  <conditionalFormatting sqref="K5:K49">
    <cfRule type="cellIs" dxfId="405" priority="14" operator="equal">
      <formula>0</formula>
    </cfRule>
  </conditionalFormatting>
  <conditionalFormatting sqref="K50">
    <cfRule type="cellIs" dxfId="404" priority="13" operator="equal">
      <formula>0</formula>
    </cfRule>
  </conditionalFormatting>
  <conditionalFormatting sqref="K2 K52:K1048576">
    <cfRule type="cellIs" dxfId="403" priority="12" operator="equal">
      <formula>0</formula>
    </cfRule>
  </conditionalFormatting>
  <conditionalFormatting sqref="L4">
    <cfRule type="cellIs" dxfId="402" priority="11" operator="equal">
      <formula>0</formula>
    </cfRule>
  </conditionalFormatting>
  <conditionalFormatting sqref="L5:L49">
    <cfRule type="cellIs" dxfId="401" priority="10" operator="equal">
      <formula>0</formula>
    </cfRule>
  </conditionalFormatting>
  <conditionalFormatting sqref="L50">
    <cfRule type="cellIs" dxfId="400" priority="9" operator="equal">
      <formula>0</formula>
    </cfRule>
  </conditionalFormatting>
  <conditionalFormatting sqref="L2 L52:L1048576">
    <cfRule type="cellIs" dxfId="399" priority="8" operator="equal">
      <formula>0</formula>
    </cfRule>
  </conditionalFormatting>
  <conditionalFormatting sqref="M4">
    <cfRule type="cellIs" dxfId="398" priority="4" operator="equal">
      <formula>0</formula>
    </cfRule>
  </conditionalFormatting>
  <conditionalFormatting sqref="M5:M49">
    <cfRule type="cellIs" dxfId="397" priority="3" operator="equal">
      <formula>0</formula>
    </cfRule>
  </conditionalFormatting>
  <conditionalFormatting sqref="M50">
    <cfRule type="cellIs" dxfId="396" priority="2" operator="equal">
      <formula>0</formula>
    </cfRule>
  </conditionalFormatting>
  <conditionalFormatting sqref="M2 M52:M1048576">
    <cfRule type="cellIs" dxfId="39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8" orientation="portrait" r:id="rId1"/>
  <headerFooter>
    <oddHeader xml:space="preserve">&amp;C&amp;G
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tabColor indexed="26"/>
    <pageSetUpPr fitToPage="1"/>
  </sheetPr>
  <dimension ref="A1:GK43"/>
  <sheetViews>
    <sheetView showGridLines="0" workbookViewId="0">
      <selection sqref="A1:M1"/>
    </sheetView>
  </sheetViews>
  <sheetFormatPr defaultRowHeight="17.25" customHeight="1" x14ac:dyDescent="0.2"/>
  <cols>
    <col min="1" max="1" width="14.7109375" style="132" customWidth="1"/>
    <col min="2" max="2" width="2.42578125" style="132" customWidth="1"/>
    <col min="3" max="13" width="6.42578125" style="132" customWidth="1"/>
    <col min="14" max="14" width="9.140625" style="136"/>
    <col min="15" max="193" width="9.140625" style="132"/>
    <col min="194" max="16384" width="9.140625" style="29"/>
  </cols>
  <sheetData>
    <row r="1" spans="1:14" s="137" customFormat="1" ht="28.5" customHeight="1" x14ac:dyDescent="0.2">
      <c r="A1" s="515" t="s">
        <v>213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261"/>
    </row>
    <row r="2" spans="1:14" s="138" customFormat="1" ht="15" customHeight="1" x14ac:dyDescent="0.2">
      <c r="A2" s="296"/>
      <c r="B2" s="296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40"/>
    </row>
    <row r="3" spans="1:14" s="257" customFormat="1" ht="15" customHeight="1" x14ac:dyDescent="0.2">
      <c r="A3" s="262" t="s">
        <v>14</v>
      </c>
      <c r="B3" s="263"/>
      <c r="C3" s="241"/>
      <c r="D3" s="241"/>
      <c r="E3" s="241"/>
      <c r="F3" s="347"/>
      <c r="G3" s="347"/>
      <c r="H3" s="347"/>
      <c r="I3" s="347"/>
      <c r="J3" s="347"/>
      <c r="K3" s="347"/>
      <c r="L3" s="347"/>
      <c r="M3" s="347" t="s">
        <v>69</v>
      </c>
      <c r="N3" s="259"/>
    </row>
    <row r="4" spans="1:14" s="268" customFormat="1" ht="28.5" customHeight="1" thickBot="1" x14ac:dyDescent="0.25">
      <c r="A4" s="266"/>
      <c r="B4" s="266"/>
      <c r="C4" s="249">
        <v>2010</v>
      </c>
      <c r="D4" s="249">
        <v>2011</v>
      </c>
      <c r="E4" s="249">
        <v>2012</v>
      </c>
      <c r="F4" s="249">
        <v>2013</v>
      </c>
      <c r="G4" s="249">
        <v>2014</v>
      </c>
      <c r="H4" s="249">
        <v>2015</v>
      </c>
      <c r="I4" s="249">
        <v>2016</v>
      </c>
      <c r="J4" s="249">
        <v>2017</v>
      </c>
      <c r="K4" s="249">
        <v>2018</v>
      </c>
      <c r="L4" s="249">
        <v>2019</v>
      </c>
      <c r="M4" s="249">
        <v>2020</v>
      </c>
      <c r="N4" s="267"/>
    </row>
    <row r="5" spans="1:14" s="270" customFormat="1" ht="16.5" customHeight="1" thickTop="1" x14ac:dyDescent="0.2">
      <c r="A5" s="256" t="s">
        <v>12</v>
      </c>
      <c r="B5" s="481" t="s">
        <v>46</v>
      </c>
      <c r="C5" s="394">
        <v>900.03881579759502</v>
      </c>
      <c r="D5" s="394">
        <v>906.10728754671709</v>
      </c>
      <c r="E5" s="394">
        <v>915.01247006081212</v>
      </c>
      <c r="F5" s="394">
        <v>912.18298170177309</v>
      </c>
      <c r="G5" s="394">
        <v>909.49144915721399</v>
      </c>
      <c r="H5" s="394">
        <v>913.92544791377406</v>
      </c>
      <c r="I5" s="394">
        <v>924.9392153090821</v>
      </c>
      <c r="J5" s="394">
        <v>943.00107511786211</v>
      </c>
      <c r="K5" s="394">
        <v>970.41689676342503</v>
      </c>
      <c r="L5" s="394">
        <v>1005.08927925103</v>
      </c>
      <c r="M5" s="394">
        <v>1041.9948771786001</v>
      </c>
      <c r="N5" s="269"/>
    </row>
    <row r="6" spans="1:14" s="270" customFormat="1" ht="12.75" customHeight="1" x14ac:dyDescent="0.2">
      <c r="A6" s="246"/>
      <c r="B6" s="481" t="s">
        <v>54</v>
      </c>
      <c r="C6" s="395">
        <v>977.55570030800004</v>
      </c>
      <c r="D6" s="395">
        <v>985.22802549054211</v>
      </c>
      <c r="E6" s="395">
        <v>999.85354294571812</v>
      </c>
      <c r="F6" s="395">
        <v>993.79266174939096</v>
      </c>
      <c r="G6" s="395">
        <v>985.0215081163841</v>
      </c>
      <c r="H6" s="395">
        <v>990.04668016967901</v>
      </c>
      <c r="I6" s="395">
        <v>997.37861815735698</v>
      </c>
      <c r="J6" s="395">
        <v>1012.2476626665</v>
      </c>
      <c r="K6" s="395">
        <v>1039.08171517903</v>
      </c>
      <c r="L6" s="395">
        <v>1073.8189900697198</v>
      </c>
      <c r="M6" s="395">
        <v>1109.2123384778902</v>
      </c>
    </row>
    <row r="7" spans="1:14" s="270" customFormat="1" ht="12.75" customHeight="1" x14ac:dyDescent="0.2">
      <c r="A7" s="246"/>
      <c r="B7" s="481" t="s">
        <v>55</v>
      </c>
      <c r="C7" s="395">
        <v>801.81028727640103</v>
      </c>
      <c r="D7" s="395">
        <v>808.37025244079109</v>
      </c>
      <c r="E7" s="395">
        <v>814.53727639534998</v>
      </c>
      <c r="F7" s="395">
        <v>816.21122210111105</v>
      </c>
      <c r="G7" s="395">
        <v>820.25300466774809</v>
      </c>
      <c r="H7" s="395">
        <v>824.99170229471508</v>
      </c>
      <c r="I7" s="395">
        <v>840.26183463405107</v>
      </c>
      <c r="J7" s="395">
        <v>861.16674363485106</v>
      </c>
      <c r="K7" s="395">
        <v>888.55773746998204</v>
      </c>
      <c r="L7" s="395">
        <v>922.62610151052809</v>
      </c>
      <c r="M7" s="395">
        <v>960.26781704583709</v>
      </c>
    </row>
    <row r="8" spans="1:14" s="270" customFormat="1" ht="16.5" customHeight="1" x14ac:dyDescent="0.2">
      <c r="A8" s="271" t="s">
        <v>33</v>
      </c>
      <c r="B8" s="481" t="s">
        <v>46</v>
      </c>
      <c r="C8" s="395">
        <v>683.36832837959503</v>
      </c>
      <c r="D8" s="395">
        <v>688.72333405066104</v>
      </c>
      <c r="E8" s="395">
        <v>693.31185570240609</v>
      </c>
      <c r="F8" s="395">
        <v>690.07430705391198</v>
      </c>
      <c r="G8" s="395">
        <v>697.48168929055805</v>
      </c>
      <c r="H8" s="395">
        <v>695.67367591467712</v>
      </c>
      <c r="I8" s="395">
        <v>713.54126968340199</v>
      </c>
      <c r="J8" s="395">
        <v>735.679468743759</v>
      </c>
      <c r="K8" s="395">
        <v>760.65776867203306</v>
      </c>
      <c r="L8" s="395">
        <v>790.54723985008206</v>
      </c>
      <c r="M8" s="395">
        <v>825.97969469202405</v>
      </c>
    </row>
    <row r="9" spans="1:14" s="270" customFormat="1" ht="12.75" customHeight="1" x14ac:dyDescent="0.2">
      <c r="A9" s="264"/>
      <c r="B9" s="278" t="s">
        <v>54</v>
      </c>
      <c r="C9" s="396">
        <v>728.36798862289913</v>
      </c>
      <c r="D9" s="396">
        <v>732.10826324534798</v>
      </c>
      <c r="E9" s="396">
        <v>736.19934826013503</v>
      </c>
      <c r="F9" s="396">
        <v>729.63203435265405</v>
      </c>
      <c r="G9" s="396">
        <v>734.808976478658</v>
      </c>
      <c r="H9" s="396">
        <v>733.43432987844596</v>
      </c>
      <c r="I9" s="396">
        <v>748.821942208623</v>
      </c>
      <c r="J9" s="396">
        <v>771.25515143538109</v>
      </c>
      <c r="K9" s="396">
        <v>796.7421066945011</v>
      </c>
      <c r="L9" s="396">
        <v>828.52939903441109</v>
      </c>
      <c r="M9" s="396">
        <v>863.85977602528305</v>
      </c>
    </row>
    <row r="10" spans="1:14" s="270" customFormat="1" ht="12.75" customHeight="1" x14ac:dyDescent="0.2">
      <c r="A10" s="264"/>
      <c r="B10" s="278" t="s">
        <v>55</v>
      </c>
      <c r="C10" s="396">
        <v>637.1627708408281</v>
      </c>
      <c r="D10" s="396">
        <v>644.62153078391805</v>
      </c>
      <c r="E10" s="396">
        <v>649.98606976793599</v>
      </c>
      <c r="F10" s="396">
        <v>649.97596026779502</v>
      </c>
      <c r="G10" s="396">
        <v>659.622867029487</v>
      </c>
      <c r="H10" s="396">
        <v>658.302502977372</v>
      </c>
      <c r="I10" s="396">
        <v>678.13976436969108</v>
      </c>
      <c r="J10" s="396">
        <v>699.92112094796107</v>
      </c>
      <c r="K10" s="396">
        <v>724.18522094550508</v>
      </c>
      <c r="L10" s="396">
        <v>751.94890766688002</v>
      </c>
      <c r="M10" s="396">
        <v>786.53123932845608</v>
      </c>
    </row>
    <row r="11" spans="1:14" s="272" customFormat="1" ht="16.5" customHeight="1" x14ac:dyDescent="0.2">
      <c r="A11" s="271" t="s">
        <v>34</v>
      </c>
      <c r="B11" s="481" t="s">
        <v>46</v>
      </c>
      <c r="C11" s="395">
        <v>777.08976512895595</v>
      </c>
      <c r="D11" s="395">
        <v>787.13249864449415</v>
      </c>
      <c r="E11" s="395">
        <v>795.92183281039206</v>
      </c>
      <c r="F11" s="395">
        <v>793.7234990133901</v>
      </c>
      <c r="G11" s="395">
        <v>790.6252304090691</v>
      </c>
      <c r="H11" s="395">
        <v>788.89388262987904</v>
      </c>
      <c r="I11" s="395">
        <v>798.57252191573104</v>
      </c>
      <c r="J11" s="395">
        <v>812.56938319060998</v>
      </c>
      <c r="K11" s="395">
        <v>834.51416875644895</v>
      </c>
      <c r="L11" s="395">
        <v>857.670854264985</v>
      </c>
      <c r="M11" s="395">
        <v>896.13545252880601</v>
      </c>
    </row>
    <row r="12" spans="1:14" s="270" customFormat="1" ht="12.75" customHeight="1" x14ac:dyDescent="0.2">
      <c r="A12" s="264"/>
      <c r="B12" s="278" t="s">
        <v>54</v>
      </c>
      <c r="C12" s="396">
        <v>813.43615235224206</v>
      </c>
      <c r="D12" s="396">
        <v>824.367640959445</v>
      </c>
      <c r="E12" s="396">
        <v>837.09259699746508</v>
      </c>
      <c r="F12" s="396">
        <v>834.25557693375902</v>
      </c>
      <c r="G12" s="396">
        <v>825.55547477010612</v>
      </c>
      <c r="H12" s="396">
        <v>821.50347255434406</v>
      </c>
      <c r="I12" s="396">
        <v>829.86318660262009</v>
      </c>
      <c r="J12" s="396">
        <v>841.87029740522803</v>
      </c>
      <c r="K12" s="396">
        <v>865.08429761791808</v>
      </c>
      <c r="L12" s="396">
        <v>887.68198984598007</v>
      </c>
      <c r="M12" s="396">
        <v>925.22925578559602</v>
      </c>
    </row>
    <row r="13" spans="1:14" s="270" customFormat="1" ht="12.75" customHeight="1" x14ac:dyDescent="0.2">
      <c r="A13" s="264"/>
      <c r="B13" s="278" t="s">
        <v>55</v>
      </c>
      <c r="C13" s="396">
        <v>730.57269980709304</v>
      </c>
      <c r="D13" s="396">
        <v>740.5587233655491</v>
      </c>
      <c r="E13" s="396">
        <v>746.56635720330405</v>
      </c>
      <c r="F13" s="396">
        <v>745.49183666724502</v>
      </c>
      <c r="G13" s="396">
        <v>749.07706881611398</v>
      </c>
      <c r="H13" s="396">
        <v>750.570683115419</v>
      </c>
      <c r="I13" s="396">
        <v>761.68285225787008</v>
      </c>
      <c r="J13" s="396">
        <v>778.32055090708309</v>
      </c>
      <c r="K13" s="396">
        <v>798.62737728295701</v>
      </c>
      <c r="L13" s="396">
        <v>822.24333398098906</v>
      </c>
      <c r="M13" s="396">
        <v>860.72346046357404</v>
      </c>
    </row>
    <row r="14" spans="1:14" s="272" customFormat="1" ht="16.5" customHeight="1" x14ac:dyDescent="0.2">
      <c r="A14" s="271" t="s">
        <v>35</v>
      </c>
      <c r="B14" s="481" t="s">
        <v>46</v>
      </c>
      <c r="C14" s="395">
        <v>826.37761626955603</v>
      </c>
      <c r="D14" s="395">
        <v>834.90446944899099</v>
      </c>
      <c r="E14" s="395">
        <v>840.06820612425304</v>
      </c>
      <c r="F14" s="395">
        <v>840.64158277675506</v>
      </c>
      <c r="G14" s="395">
        <v>838.91064820041106</v>
      </c>
      <c r="H14" s="395">
        <v>838.98482803786305</v>
      </c>
      <c r="I14" s="395">
        <v>845.97069283957501</v>
      </c>
      <c r="J14" s="395">
        <v>862.17567944250902</v>
      </c>
      <c r="K14" s="395">
        <v>883.97252478750011</v>
      </c>
      <c r="L14" s="395">
        <v>910.61409141543209</v>
      </c>
      <c r="M14" s="395">
        <v>952.24268663926</v>
      </c>
    </row>
    <row r="15" spans="1:14" s="270" customFormat="1" ht="12.75" customHeight="1" x14ac:dyDescent="0.2">
      <c r="A15" s="264"/>
      <c r="B15" s="278" t="s">
        <v>54</v>
      </c>
      <c r="C15" s="396">
        <v>876.62569718444206</v>
      </c>
      <c r="D15" s="396">
        <v>887.1796201271161</v>
      </c>
      <c r="E15" s="396">
        <v>897.24773638381396</v>
      </c>
      <c r="F15" s="396">
        <v>897.70389029488706</v>
      </c>
      <c r="G15" s="396">
        <v>890.38186553809896</v>
      </c>
      <c r="H15" s="396">
        <v>891.44122112605908</v>
      </c>
      <c r="I15" s="396">
        <v>893.10493603343002</v>
      </c>
      <c r="J15" s="396">
        <v>906.12006787774601</v>
      </c>
      <c r="K15" s="396">
        <v>926.56559101640903</v>
      </c>
      <c r="L15" s="396">
        <v>954.96205512071106</v>
      </c>
      <c r="M15" s="396">
        <v>993.21672718574303</v>
      </c>
    </row>
    <row r="16" spans="1:14" s="270" customFormat="1" ht="12.75" customHeight="1" x14ac:dyDescent="0.2">
      <c r="A16" s="264"/>
      <c r="B16" s="278" t="s">
        <v>55</v>
      </c>
      <c r="C16" s="396">
        <v>757.63161982412305</v>
      </c>
      <c r="D16" s="396">
        <v>765.90968465544904</v>
      </c>
      <c r="E16" s="396">
        <v>767.17754657682099</v>
      </c>
      <c r="F16" s="396">
        <v>768.59569750198602</v>
      </c>
      <c r="G16" s="396">
        <v>774.25775618344403</v>
      </c>
      <c r="H16" s="396">
        <v>774.28209054779404</v>
      </c>
      <c r="I16" s="396">
        <v>787.12240586899111</v>
      </c>
      <c r="J16" s="396">
        <v>806.76656168263412</v>
      </c>
      <c r="K16" s="396">
        <v>830.30633200211207</v>
      </c>
      <c r="L16" s="396">
        <v>854.04331631069408</v>
      </c>
      <c r="M16" s="396">
        <v>897.28857162335601</v>
      </c>
    </row>
    <row r="17" spans="1:14" s="272" customFormat="1" ht="16.5" customHeight="1" x14ac:dyDescent="0.2">
      <c r="A17" s="271" t="s">
        <v>36</v>
      </c>
      <c r="B17" s="481" t="s">
        <v>46</v>
      </c>
      <c r="C17" s="395">
        <v>904.81749509670306</v>
      </c>
      <c r="D17" s="395">
        <v>915.50646686648508</v>
      </c>
      <c r="E17" s="395">
        <v>920.82799670903</v>
      </c>
      <c r="F17" s="395">
        <v>910.92982655011099</v>
      </c>
      <c r="G17" s="395">
        <v>903.33510394310599</v>
      </c>
      <c r="H17" s="395">
        <v>904.24866040185395</v>
      </c>
      <c r="I17" s="395">
        <v>910.56325660407811</v>
      </c>
      <c r="J17" s="395">
        <v>922.47393003106106</v>
      </c>
      <c r="K17" s="395">
        <v>946.80066018519005</v>
      </c>
      <c r="L17" s="395">
        <v>977.50319491004802</v>
      </c>
      <c r="M17" s="395">
        <v>1017.98088552506</v>
      </c>
    </row>
    <row r="18" spans="1:14" s="270" customFormat="1" ht="12.75" customHeight="1" x14ac:dyDescent="0.2">
      <c r="A18" s="264"/>
      <c r="B18" s="278" t="s">
        <v>54</v>
      </c>
      <c r="C18" s="396">
        <v>986.12570834266501</v>
      </c>
      <c r="D18" s="396">
        <v>1002.7861659594801</v>
      </c>
      <c r="E18" s="396">
        <v>1017.1927624921</v>
      </c>
      <c r="F18" s="396">
        <v>1004.6429292331201</v>
      </c>
      <c r="G18" s="396">
        <v>991.71206035773616</v>
      </c>
      <c r="H18" s="396">
        <v>987.49159460529506</v>
      </c>
      <c r="I18" s="396">
        <v>989.95062003626902</v>
      </c>
      <c r="J18" s="396">
        <v>996.30340793190203</v>
      </c>
      <c r="K18" s="396">
        <v>1017.0269873918301</v>
      </c>
      <c r="L18" s="396">
        <v>1046.4867239314801</v>
      </c>
      <c r="M18" s="396">
        <v>1089.04044772969</v>
      </c>
    </row>
    <row r="19" spans="1:14" s="270" customFormat="1" ht="12.75" customHeight="1" x14ac:dyDescent="0.2">
      <c r="A19" s="264"/>
      <c r="B19" s="278" t="s">
        <v>55</v>
      </c>
      <c r="C19" s="396">
        <v>801.024374866931</v>
      </c>
      <c r="D19" s="396">
        <v>808.12100685657617</v>
      </c>
      <c r="E19" s="396">
        <v>809.306602837323</v>
      </c>
      <c r="F19" s="396">
        <v>804.37717204321405</v>
      </c>
      <c r="G19" s="396">
        <v>802.78299162961207</v>
      </c>
      <c r="H19" s="396">
        <v>808.54396430496502</v>
      </c>
      <c r="I19" s="396">
        <v>819.03912660493108</v>
      </c>
      <c r="J19" s="396">
        <v>836.376819426098</v>
      </c>
      <c r="K19" s="396">
        <v>864.1846170897511</v>
      </c>
      <c r="L19" s="396">
        <v>893.65473605270608</v>
      </c>
      <c r="M19" s="396">
        <v>929.72703687307012</v>
      </c>
    </row>
    <row r="20" spans="1:14" s="272" customFormat="1" ht="16.5" customHeight="1" x14ac:dyDescent="0.2">
      <c r="A20" s="271" t="s">
        <v>37</v>
      </c>
      <c r="B20" s="481" t="s">
        <v>46</v>
      </c>
      <c r="C20" s="395">
        <v>984.21381133294904</v>
      </c>
      <c r="D20" s="395">
        <v>975.44688214210407</v>
      </c>
      <c r="E20" s="395">
        <v>970.74764928367301</v>
      </c>
      <c r="F20" s="395">
        <v>958.95680328579203</v>
      </c>
      <c r="G20" s="395">
        <v>957.53812930352717</v>
      </c>
      <c r="H20" s="395">
        <v>959.45902998610006</v>
      </c>
      <c r="I20" s="395">
        <v>963.53191502701202</v>
      </c>
      <c r="J20" s="395">
        <v>989.73076858311811</v>
      </c>
      <c r="K20" s="395">
        <v>1013.6629595584101</v>
      </c>
      <c r="L20" s="395">
        <v>1043.70757266379</v>
      </c>
      <c r="M20" s="395">
        <v>1085.35750154833</v>
      </c>
    </row>
    <row r="21" spans="1:14" s="270" customFormat="1" ht="12.75" customHeight="1" x14ac:dyDescent="0.2">
      <c r="A21" s="264"/>
      <c r="B21" s="278" t="s">
        <v>54</v>
      </c>
      <c r="C21" s="396">
        <v>1099.5804539721601</v>
      </c>
      <c r="D21" s="396">
        <v>1095.2043701929401</v>
      </c>
      <c r="E21" s="396">
        <v>1093.27177615302</v>
      </c>
      <c r="F21" s="396">
        <v>1073.5194932107902</v>
      </c>
      <c r="G21" s="396">
        <v>1065.4761454785701</v>
      </c>
      <c r="H21" s="396">
        <v>1066.4717616094301</v>
      </c>
      <c r="I21" s="396">
        <v>1063.5657982854302</v>
      </c>
      <c r="J21" s="396">
        <v>1088.33539654775</v>
      </c>
      <c r="K21" s="396">
        <v>1110.9952151623302</v>
      </c>
      <c r="L21" s="396">
        <v>1137.7042740743802</v>
      </c>
      <c r="M21" s="396">
        <v>1178.5121045250301</v>
      </c>
    </row>
    <row r="22" spans="1:14" s="270" customFormat="1" ht="12.75" customHeight="1" x14ac:dyDescent="0.2">
      <c r="A22" s="264"/>
      <c r="B22" s="278" t="s">
        <v>55</v>
      </c>
      <c r="C22" s="396">
        <v>842.14320131280908</v>
      </c>
      <c r="D22" s="396">
        <v>833.60061669261199</v>
      </c>
      <c r="E22" s="396">
        <v>833.46375253317001</v>
      </c>
      <c r="F22" s="396">
        <v>831.29678377179403</v>
      </c>
      <c r="G22" s="396">
        <v>837.07039967473804</v>
      </c>
      <c r="H22" s="396">
        <v>841.61591051155301</v>
      </c>
      <c r="I22" s="396">
        <v>853.07869251987404</v>
      </c>
      <c r="J22" s="396">
        <v>878.06978345892503</v>
      </c>
      <c r="K22" s="396">
        <v>902.82039167260507</v>
      </c>
      <c r="L22" s="396">
        <v>935.48449025776006</v>
      </c>
      <c r="M22" s="396">
        <v>977.04796424322603</v>
      </c>
    </row>
    <row r="23" spans="1:14" s="272" customFormat="1" ht="16.5" customHeight="1" x14ac:dyDescent="0.2">
      <c r="A23" s="271" t="s">
        <v>38</v>
      </c>
      <c r="B23" s="481" t="s">
        <v>46</v>
      </c>
      <c r="C23" s="395">
        <v>1063.4667120263798</v>
      </c>
      <c r="D23" s="395">
        <v>1097.85438043095</v>
      </c>
      <c r="E23" s="395">
        <v>1130.61492767204</v>
      </c>
      <c r="F23" s="395">
        <v>1094.1421918813198</v>
      </c>
      <c r="G23" s="395">
        <v>1085.9124623800701</v>
      </c>
      <c r="H23" s="395">
        <v>1091.4796823349602</v>
      </c>
      <c r="I23" s="395">
        <v>1084.1753787172001</v>
      </c>
      <c r="J23" s="395">
        <v>1059.05759475374</v>
      </c>
      <c r="K23" s="395">
        <v>1100.59208861412</v>
      </c>
      <c r="L23" s="395">
        <v>1141.5032989376202</v>
      </c>
      <c r="M23" s="395">
        <v>1166.09786123238</v>
      </c>
    </row>
    <row r="24" spans="1:14" s="270" customFormat="1" ht="12.75" customHeight="1" x14ac:dyDescent="0.2">
      <c r="A24" s="264"/>
      <c r="B24" s="278" t="s">
        <v>54</v>
      </c>
      <c r="C24" s="396">
        <v>1158.9458437935798</v>
      </c>
      <c r="D24" s="396">
        <v>1213.9047432024201</v>
      </c>
      <c r="E24" s="396">
        <v>1270.5372532188799</v>
      </c>
      <c r="F24" s="396">
        <v>1210.1168761449599</v>
      </c>
      <c r="G24" s="396">
        <v>1197.25743206318</v>
      </c>
      <c r="H24" s="396">
        <v>1201.1814373707102</v>
      </c>
      <c r="I24" s="396">
        <v>1185.8387117903901</v>
      </c>
      <c r="J24" s="396">
        <v>1134.3776324140999</v>
      </c>
      <c r="K24" s="396">
        <v>1171.61339243614</v>
      </c>
      <c r="L24" s="396">
        <v>1215.1559866202199</v>
      </c>
      <c r="M24" s="396">
        <v>1239.3201434497103</v>
      </c>
    </row>
    <row r="25" spans="1:14" s="270" customFormat="1" ht="12.75" customHeight="1" x14ac:dyDescent="0.2">
      <c r="A25" s="264"/>
      <c r="B25" s="278" t="s">
        <v>55</v>
      </c>
      <c r="C25" s="396">
        <v>926.27814812471001</v>
      </c>
      <c r="D25" s="396">
        <v>939.21475749684703</v>
      </c>
      <c r="E25" s="396">
        <v>949.71238912762306</v>
      </c>
      <c r="F25" s="396">
        <v>945.54015880143709</v>
      </c>
      <c r="G25" s="396">
        <v>939.78535308953303</v>
      </c>
      <c r="H25" s="396">
        <v>947.27940564301798</v>
      </c>
      <c r="I25" s="396">
        <v>955.10095252762505</v>
      </c>
      <c r="J25" s="396">
        <v>960.53591307149907</v>
      </c>
      <c r="K25" s="396">
        <v>1006.8762333407</v>
      </c>
      <c r="L25" s="396">
        <v>1045.4539704026799</v>
      </c>
      <c r="M25" s="396">
        <v>1069.5490738173501</v>
      </c>
    </row>
    <row r="26" spans="1:14" s="273" customFormat="1" ht="16.5" customHeight="1" x14ac:dyDescent="0.2">
      <c r="A26" s="271" t="s">
        <v>39</v>
      </c>
      <c r="B26" s="481" t="s">
        <v>46</v>
      </c>
      <c r="C26" s="395">
        <v>1089.92068926672</v>
      </c>
      <c r="D26" s="395">
        <v>1076.4972942341499</v>
      </c>
      <c r="E26" s="395">
        <v>1091.2504342150901</v>
      </c>
      <c r="F26" s="395">
        <v>1147.32405771867</v>
      </c>
      <c r="G26" s="395">
        <v>1128.0194436891002</v>
      </c>
      <c r="H26" s="395">
        <v>1086.8480126392399</v>
      </c>
      <c r="I26" s="395">
        <v>1182.74747581366</v>
      </c>
      <c r="J26" s="395">
        <v>1143.5510007537903</v>
      </c>
      <c r="K26" s="395">
        <v>1150.8954903890601</v>
      </c>
      <c r="L26" s="395">
        <v>1141.4004104114799</v>
      </c>
      <c r="M26" s="395">
        <v>1208.0981263021501</v>
      </c>
      <c r="N26" s="272"/>
    </row>
    <row r="27" spans="1:14" s="260" customFormat="1" ht="12.75" customHeight="1" x14ac:dyDescent="0.2">
      <c r="A27" s="264"/>
      <c r="B27" s="278" t="s">
        <v>54</v>
      </c>
      <c r="C27" s="396">
        <v>1180.65290942928</v>
      </c>
      <c r="D27" s="396">
        <v>1159.4315072552401</v>
      </c>
      <c r="E27" s="396">
        <v>1172.81920769267</v>
      </c>
      <c r="F27" s="396">
        <v>1247.7281097069699</v>
      </c>
      <c r="G27" s="396">
        <v>1220.42574815428</v>
      </c>
      <c r="H27" s="396">
        <v>1160.83291148946</v>
      </c>
      <c r="I27" s="396">
        <v>1317.1513448713899</v>
      </c>
      <c r="J27" s="396">
        <v>1252.2941014333001</v>
      </c>
      <c r="K27" s="396">
        <v>1246.0422190720601</v>
      </c>
      <c r="L27" s="396">
        <v>1202.8477356226699</v>
      </c>
      <c r="M27" s="396">
        <v>1257.2170677955</v>
      </c>
      <c r="N27" s="270"/>
    </row>
    <row r="28" spans="1:14" s="260" customFormat="1" ht="12.75" customHeight="1" x14ac:dyDescent="0.2">
      <c r="A28" s="264"/>
      <c r="B28" s="278" t="s">
        <v>55</v>
      </c>
      <c r="C28" s="396">
        <v>958.68664808049698</v>
      </c>
      <c r="D28" s="396">
        <v>959.66180167644006</v>
      </c>
      <c r="E28" s="396">
        <v>973.56629150978608</v>
      </c>
      <c r="F28" s="396">
        <v>999.44958809370405</v>
      </c>
      <c r="G28" s="396">
        <v>999.75322995231204</v>
      </c>
      <c r="H28" s="396">
        <v>980.93180849690111</v>
      </c>
      <c r="I28" s="396">
        <v>997.523062832135</v>
      </c>
      <c r="J28" s="396">
        <v>1000.6850428639001</v>
      </c>
      <c r="K28" s="396">
        <v>1023.2140712044201</v>
      </c>
      <c r="L28" s="396">
        <v>1058.8673817727101</v>
      </c>
      <c r="M28" s="396">
        <v>1139.6494392921202</v>
      </c>
      <c r="N28" s="270"/>
    </row>
    <row r="29" spans="1:14" s="273" customFormat="1" ht="16.5" customHeight="1" x14ac:dyDescent="0.2">
      <c r="A29" s="271" t="s">
        <v>40</v>
      </c>
      <c r="B29" s="481" t="s">
        <v>46</v>
      </c>
      <c r="C29" s="395">
        <v>1118.7923330184001</v>
      </c>
      <c r="D29" s="395">
        <v>1126.56370900553</v>
      </c>
      <c r="E29" s="395">
        <v>1172.3180161164</v>
      </c>
      <c r="F29" s="395">
        <v>1151.8365840696401</v>
      </c>
      <c r="G29" s="395">
        <v>1115.2940955402703</v>
      </c>
      <c r="H29" s="395">
        <v>1264.1772525083902</v>
      </c>
      <c r="I29" s="395">
        <v>1171.4301519436601</v>
      </c>
      <c r="J29" s="395">
        <v>1277.65872503892</v>
      </c>
      <c r="K29" s="395">
        <v>1320.5272824818801</v>
      </c>
      <c r="L29" s="395">
        <v>1368.9630997081701</v>
      </c>
      <c r="M29" s="395">
        <v>1439.36823377836</v>
      </c>
      <c r="N29" s="272"/>
    </row>
    <row r="30" spans="1:14" s="260" customFormat="1" ht="12.75" customHeight="1" x14ac:dyDescent="0.2">
      <c r="A30" s="264"/>
      <c r="B30" s="278" t="s">
        <v>54</v>
      </c>
      <c r="C30" s="396">
        <v>1209.47083003135</v>
      </c>
      <c r="D30" s="396">
        <v>1227.46893862861</v>
      </c>
      <c r="E30" s="396">
        <v>1277.8724927514102</v>
      </c>
      <c r="F30" s="396">
        <v>1269.4173987503802</v>
      </c>
      <c r="G30" s="396">
        <v>1205.6507611741201</v>
      </c>
      <c r="H30" s="396">
        <v>1409.3389387943498</v>
      </c>
      <c r="I30" s="396">
        <v>1254.27726598646</v>
      </c>
      <c r="J30" s="396">
        <v>1459.8711657255801</v>
      </c>
      <c r="K30" s="396">
        <v>1496.0758481824701</v>
      </c>
      <c r="L30" s="396">
        <v>1568.84458195611</v>
      </c>
      <c r="M30" s="396">
        <v>1640.27532520981</v>
      </c>
      <c r="N30" s="270"/>
    </row>
    <row r="31" spans="1:14" s="260" customFormat="1" ht="12.75" customHeight="1" x14ac:dyDescent="0.2">
      <c r="A31" s="264"/>
      <c r="B31" s="278" t="s">
        <v>55</v>
      </c>
      <c r="C31" s="396">
        <v>984.9625837782861</v>
      </c>
      <c r="D31" s="396">
        <v>975.33953917486804</v>
      </c>
      <c r="E31" s="396">
        <v>1022.46187455993</v>
      </c>
      <c r="F31" s="396">
        <v>988.76041553560196</v>
      </c>
      <c r="G31" s="396">
        <v>984.82678177527305</v>
      </c>
      <c r="H31" s="396">
        <v>1056.57064141867</v>
      </c>
      <c r="I31" s="396">
        <v>1045.44556238934</v>
      </c>
      <c r="J31" s="396">
        <v>1012.3146207293501</v>
      </c>
      <c r="K31" s="396">
        <v>1057.85610730547</v>
      </c>
      <c r="L31" s="396">
        <v>1071.11790351231</v>
      </c>
      <c r="M31" s="396">
        <v>1139.6161757033399</v>
      </c>
      <c r="N31" s="270"/>
    </row>
    <row r="32" spans="1:14" s="273" customFormat="1" ht="16.5" customHeight="1" x14ac:dyDescent="0.2">
      <c r="A32" s="271" t="s">
        <v>41</v>
      </c>
      <c r="B32" s="481" t="s">
        <v>46</v>
      </c>
      <c r="C32" s="395">
        <v>1107.9812029748998</v>
      </c>
      <c r="D32" s="395">
        <v>1106.2147613140799</v>
      </c>
      <c r="E32" s="395">
        <v>1097.6542684477299</v>
      </c>
      <c r="F32" s="395">
        <v>1080.5183205906301</v>
      </c>
      <c r="G32" s="395">
        <v>1119.7143646269501</v>
      </c>
      <c r="H32" s="395">
        <v>1109.2668524492601</v>
      </c>
      <c r="I32" s="395">
        <v>1149.4178326112099</v>
      </c>
      <c r="J32" s="395">
        <v>1180.82247203315</v>
      </c>
      <c r="K32" s="395">
        <v>1182.5932927646902</v>
      </c>
      <c r="L32" s="395">
        <v>1200.5933016435001</v>
      </c>
      <c r="M32" s="395">
        <v>1251.80055121584</v>
      </c>
      <c r="N32" s="272"/>
    </row>
    <row r="33" spans="1:14" s="260" customFormat="1" ht="12.75" customHeight="1" x14ac:dyDescent="0.2">
      <c r="A33" s="264"/>
      <c r="B33" s="278" t="s">
        <v>54</v>
      </c>
      <c r="C33" s="396">
        <v>1181.2931456696001</v>
      </c>
      <c r="D33" s="396">
        <v>1186.2172224613601</v>
      </c>
      <c r="E33" s="396">
        <v>1182.9806422514102</v>
      </c>
      <c r="F33" s="396">
        <v>1148.6066834787</v>
      </c>
      <c r="G33" s="396">
        <v>1195.87437231897</v>
      </c>
      <c r="H33" s="396">
        <v>1185.71625988451</v>
      </c>
      <c r="I33" s="396">
        <v>1221.53503307655</v>
      </c>
      <c r="J33" s="396">
        <v>1243.3235570332001</v>
      </c>
      <c r="K33" s="396">
        <v>1238.5215170169602</v>
      </c>
      <c r="L33" s="396">
        <v>1261.4583677650699</v>
      </c>
      <c r="M33" s="396">
        <v>1317.3187985842601</v>
      </c>
      <c r="N33" s="270"/>
    </row>
    <row r="34" spans="1:14" s="260" customFormat="1" ht="12.75" customHeight="1" x14ac:dyDescent="0.2">
      <c r="A34" s="264"/>
      <c r="B34" s="278" t="s">
        <v>55</v>
      </c>
      <c r="C34" s="396">
        <v>999.21930946242412</v>
      </c>
      <c r="D34" s="396">
        <v>990.77143123341307</v>
      </c>
      <c r="E34" s="396">
        <v>979.46621914705804</v>
      </c>
      <c r="F34" s="396">
        <v>982.76906250625098</v>
      </c>
      <c r="G34" s="396">
        <v>1009.24343868469</v>
      </c>
      <c r="H34" s="396">
        <v>1000.88188317076</v>
      </c>
      <c r="I34" s="396">
        <v>1048.1743317652401</v>
      </c>
      <c r="J34" s="396">
        <v>1089.8937953406601</v>
      </c>
      <c r="K34" s="396">
        <v>1099.2217505606202</v>
      </c>
      <c r="L34" s="396">
        <v>1110.5301875858599</v>
      </c>
      <c r="M34" s="396">
        <v>1155.97579645311</v>
      </c>
      <c r="N34" s="270"/>
    </row>
    <row r="35" spans="1:14" s="273" customFormat="1" ht="16.5" customHeight="1" x14ac:dyDescent="0.2">
      <c r="A35" s="271" t="s">
        <v>42</v>
      </c>
      <c r="B35" s="481" t="s">
        <v>46</v>
      </c>
      <c r="C35" s="395">
        <v>1137.3147539053</v>
      </c>
      <c r="D35" s="395">
        <v>1132.54645433924</v>
      </c>
      <c r="E35" s="395">
        <v>1157.2010543588701</v>
      </c>
      <c r="F35" s="395">
        <v>1187.7532396326201</v>
      </c>
      <c r="G35" s="395">
        <v>1154.2357581312299</v>
      </c>
      <c r="H35" s="395">
        <v>1151.37035740238</v>
      </c>
      <c r="I35" s="395">
        <v>1156.6270943990098</v>
      </c>
      <c r="J35" s="395">
        <v>1124.5919278230301</v>
      </c>
      <c r="K35" s="395">
        <v>1175.0582166939103</v>
      </c>
      <c r="L35" s="395">
        <v>1241.5219759204899</v>
      </c>
      <c r="M35" s="395">
        <v>1278.2509985224201</v>
      </c>
      <c r="N35" s="272"/>
    </row>
    <row r="36" spans="1:14" s="260" customFormat="1" ht="12.75" customHeight="1" x14ac:dyDescent="0.2">
      <c r="A36" s="264"/>
      <c r="B36" s="278" t="s">
        <v>54</v>
      </c>
      <c r="C36" s="396">
        <v>1251.5525107849901</v>
      </c>
      <c r="D36" s="396">
        <v>1256.9288808702202</v>
      </c>
      <c r="E36" s="396">
        <v>1265.15645413027</v>
      </c>
      <c r="F36" s="396">
        <v>1293.8937824480101</v>
      </c>
      <c r="G36" s="396">
        <v>1227.71016267033</v>
      </c>
      <c r="H36" s="396">
        <v>1228.1999997963501</v>
      </c>
      <c r="I36" s="396">
        <v>1227.8993699892601</v>
      </c>
      <c r="J36" s="396">
        <v>1183.95011907361</v>
      </c>
      <c r="K36" s="396">
        <v>1255.7263957049402</v>
      </c>
      <c r="L36" s="396">
        <v>1326.2246773305801</v>
      </c>
      <c r="M36" s="396">
        <v>1368.40034237788</v>
      </c>
      <c r="N36" s="270"/>
    </row>
    <row r="37" spans="1:14" s="260" customFormat="1" ht="12.75" customHeight="1" x14ac:dyDescent="0.2">
      <c r="A37" s="274"/>
      <c r="B37" s="278" t="s">
        <v>55</v>
      </c>
      <c r="C37" s="396">
        <v>984.18485502742703</v>
      </c>
      <c r="D37" s="396">
        <v>982.1955306594781</v>
      </c>
      <c r="E37" s="396">
        <v>1023.9925668171201</v>
      </c>
      <c r="F37" s="396">
        <v>1056.2651435847399</v>
      </c>
      <c r="G37" s="396">
        <v>1062.15201382086</v>
      </c>
      <c r="H37" s="396">
        <v>1057.8654435274</v>
      </c>
      <c r="I37" s="396">
        <v>1067.4058566994299</v>
      </c>
      <c r="J37" s="396">
        <v>1055.1113503530898</v>
      </c>
      <c r="K37" s="396">
        <v>1080.19393023876</v>
      </c>
      <c r="L37" s="396">
        <v>1142.7784693163301</v>
      </c>
      <c r="M37" s="396">
        <v>1165.7933530047201</v>
      </c>
      <c r="N37" s="270"/>
    </row>
    <row r="38" spans="1:14" s="273" customFormat="1" ht="16.5" customHeight="1" x14ac:dyDescent="0.2">
      <c r="A38" s="275" t="s">
        <v>73</v>
      </c>
      <c r="B38" s="481" t="s">
        <v>46</v>
      </c>
      <c r="C38" s="395">
        <v>1057.6780509269001</v>
      </c>
      <c r="D38" s="395">
        <v>1007.4717075641701</v>
      </c>
      <c r="E38" s="395">
        <v>1025.5917487991098</v>
      </c>
      <c r="F38" s="395">
        <v>1008.98544289221</v>
      </c>
      <c r="G38" s="395">
        <v>989.69053348913405</v>
      </c>
      <c r="H38" s="395">
        <v>1012.1766182170501</v>
      </c>
      <c r="I38" s="395">
        <v>1011.2808915493399</v>
      </c>
      <c r="J38" s="395">
        <v>1042.5139126941801</v>
      </c>
      <c r="K38" s="395">
        <v>1087.9007445219302</v>
      </c>
      <c r="L38" s="395">
        <v>1152.03691500786</v>
      </c>
      <c r="M38" s="395">
        <v>1110.1810508902399</v>
      </c>
      <c r="N38" s="272"/>
    </row>
    <row r="39" spans="1:14" s="260" customFormat="1" ht="12.75" customHeight="1" x14ac:dyDescent="0.2">
      <c r="A39" s="274"/>
      <c r="B39" s="278" t="s">
        <v>54</v>
      </c>
      <c r="C39" s="396">
        <v>1185.8007802929999</v>
      </c>
      <c r="D39" s="396">
        <v>1074.4908720794799</v>
      </c>
      <c r="E39" s="396">
        <v>1127.56244502103</v>
      </c>
      <c r="F39" s="396">
        <v>1106.8647419163801</v>
      </c>
      <c r="G39" s="396">
        <v>1071.92472702142</v>
      </c>
      <c r="H39" s="396">
        <v>1102.02725196909</v>
      </c>
      <c r="I39" s="396">
        <v>1094.9513228969599</v>
      </c>
      <c r="J39" s="396">
        <v>1110.8924296359398</v>
      </c>
      <c r="K39" s="396">
        <v>1163.3364928373101</v>
      </c>
      <c r="L39" s="396">
        <v>1239.6304019278</v>
      </c>
      <c r="M39" s="396">
        <v>1174.1981879437101</v>
      </c>
      <c r="N39" s="270"/>
    </row>
    <row r="40" spans="1:14" s="260" customFormat="1" ht="12.75" customHeight="1" x14ac:dyDescent="0.2">
      <c r="A40" s="276"/>
      <c r="B40" s="277" t="s">
        <v>55</v>
      </c>
      <c r="C40" s="397">
        <v>917.58693315343999</v>
      </c>
      <c r="D40" s="397">
        <v>925.70766045597713</v>
      </c>
      <c r="E40" s="397">
        <v>918.42306533547401</v>
      </c>
      <c r="F40" s="397">
        <v>913.22451478816902</v>
      </c>
      <c r="G40" s="397">
        <v>903.13834965007504</v>
      </c>
      <c r="H40" s="397">
        <v>922.63721855768904</v>
      </c>
      <c r="I40" s="397">
        <v>932.17217396961701</v>
      </c>
      <c r="J40" s="397">
        <v>971.10103871185595</v>
      </c>
      <c r="K40" s="397">
        <v>1008.5943894504501</v>
      </c>
      <c r="L40" s="397">
        <v>1063.0116970993301</v>
      </c>
      <c r="M40" s="397">
        <v>1053.2640135625902</v>
      </c>
      <c r="N40" s="270"/>
    </row>
    <row r="41" spans="1:14" s="257" customFormat="1" ht="14.25" customHeight="1" x14ac:dyDescent="0.2">
      <c r="A41" s="21" t="s">
        <v>139</v>
      </c>
      <c r="B41" s="278"/>
      <c r="C41" s="279"/>
      <c r="D41" s="279"/>
      <c r="E41" s="269"/>
      <c r="F41" s="269"/>
      <c r="H41" s="269"/>
      <c r="I41" s="269"/>
      <c r="J41" s="269"/>
      <c r="K41" s="269"/>
      <c r="L41" s="269"/>
      <c r="M41" s="269"/>
      <c r="N41" s="259"/>
    </row>
    <row r="42" spans="1:14" s="257" customFormat="1" ht="29.25" customHeight="1" x14ac:dyDescent="0.2">
      <c r="A42" s="516" t="s">
        <v>132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259"/>
    </row>
    <row r="43" spans="1:14" s="138" customFormat="1" ht="17.25" customHeight="1" x14ac:dyDescent="0.2">
      <c r="A43" s="139"/>
      <c r="B43" s="139"/>
      <c r="N43" s="140"/>
    </row>
  </sheetData>
  <mergeCells count="2">
    <mergeCell ref="A1:M1"/>
    <mergeCell ref="A42:M42"/>
  </mergeCells>
  <conditionalFormatting sqref="A42 G2 F3 A1 G43:G1048576 H41 A5:B7 A2:E4 A43:E1048576 B41:E41 A8:J40 N1:N4 N6:N1048576 O1:XFD1048576">
    <cfRule type="cellIs" dxfId="394" priority="37" operator="equal">
      <formula>0</formula>
    </cfRule>
  </conditionalFormatting>
  <conditionalFormatting sqref="F2 F43:F1048576 F41 F4:G4">
    <cfRule type="cellIs" dxfId="393" priority="36" operator="equal">
      <formula>0</formula>
    </cfRule>
  </conditionalFormatting>
  <conditionalFormatting sqref="A41">
    <cfRule type="cellIs" dxfId="392" priority="35" operator="equal">
      <formula>0</formula>
    </cfRule>
  </conditionalFormatting>
  <conditionalFormatting sqref="H2 H43:H1048576">
    <cfRule type="cellIs" dxfId="391" priority="34" operator="equal">
      <formula>0</formula>
    </cfRule>
  </conditionalFormatting>
  <conditionalFormatting sqref="H4:J4">
    <cfRule type="cellIs" dxfId="390" priority="33" operator="equal">
      <formula>0</formula>
    </cfRule>
  </conditionalFormatting>
  <conditionalFormatting sqref="C5:J7">
    <cfRule type="cellIs" dxfId="389" priority="32" operator="equal">
      <formula>0</formula>
    </cfRule>
  </conditionalFormatting>
  <conditionalFormatting sqref="J41">
    <cfRule type="cellIs" dxfId="388" priority="31" operator="equal">
      <formula>0</formula>
    </cfRule>
  </conditionalFormatting>
  <conditionalFormatting sqref="J2 J43:J1048576">
    <cfRule type="cellIs" dxfId="387" priority="30" operator="equal">
      <formula>0</formula>
    </cfRule>
  </conditionalFormatting>
  <conditionalFormatting sqref="N5">
    <cfRule type="cellIs" dxfId="386" priority="27" operator="equal">
      <formula>0</formula>
    </cfRule>
  </conditionalFormatting>
  <conditionalFormatting sqref="I41">
    <cfRule type="cellIs" dxfId="385" priority="23" operator="equal">
      <formula>0</formula>
    </cfRule>
  </conditionalFormatting>
  <conditionalFormatting sqref="I2 I43:I1048576">
    <cfRule type="cellIs" dxfId="384" priority="22" operator="equal">
      <formula>0</formula>
    </cfRule>
  </conditionalFormatting>
  <conditionalFormatting sqref="K8:K40">
    <cfRule type="cellIs" dxfId="383" priority="18" operator="equal">
      <formula>0</formula>
    </cfRule>
  </conditionalFormatting>
  <conditionalFormatting sqref="K4">
    <cfRule type="cellIs" dxfId="382" priority="17" operator="equal">
      <formula>0</formula>
    </cfRule>
  </conditionalFormatting>
  <conditionalFormatting sqref="K5:K7">
    <cfRule type="cellIs" dxfId="381" priority="16" operator="equal">
      <formula>0</formula>
    </cfRule>
  </conditionalFormatting>
  <conditionalFormatting sqref="K41">
    <cfRule type="cellIs" dxfId="380" priority="15" operator="equal">
      <formula>0</formula>
    </cfRule>
  </conditionalFormatting>
  <conditionalFormatting sqref="K2 K43:K1048576">
    <cfRule type="cellIs" dxfId="379" priority="14" operator="equal">
      <formula>0</formula>
    </cfRule>
  </conditionalFormatting>
  <conditionalFormatting sqref="L8:L40">
    <cfRule type="cellIs" dxfId="378" priority="13" operator="equal">
      <formula>0</formula>
    </cfRule>
  </conditionalFormatting>
  <conditionalFormatting sqref="L4">
    <cfRule type="cellIs" dxfId="377" priority="12" operator="equal">
      <formula>0</formula>
    </cfRule>
  </conditionalFormatting>
  <conditionalFormatting sqref="L5:L7">
    <cfRule type="cellIs" dxfId="376" priority="11" operator="equal">
      <formula>0</formula>
    </cfRule>
  </conditionalFormatting>
  <conditionalFormatting sqref="L41">
    <cfRule type="cellIs" dxfId="375" priority="10" operator="equal">
      <formula>0</formula>
    </cfRule>
  </conditionalFormatting>
  <conditionalFormatting sqref="L2 L43:L1048576">
    <cfRule type="cellIs" dxfId="374" priority="9" operator="equal">
      <formula>0</formula>
    </cfRule>
  </conditionalFormatting>
  <conditionalFormatting sqref="M8:M40">
    <cfRule type="cellIs" dxfId="373" priority="7" operator="equal">
      <formula>0</formula>
    </cfRule>
  </conditionalFormatting>
  <conditionalFormatting sqref="M4">
    <cfRule type="cellIs" dxfId="372" priority="6" operator="equal">
      <formula>0</formula>
    </cfRule>
  </conditionalFormatting>
  <conditionalFormatting sqref="M5:M7">
    <cfRule type="cellIs" dxfId="371" priority="5" operator="equal">
      <formula>0</formula>
    </cfRule>
  </conditionalFormatting>
  <conditionalFormatting sqref="M41">
    <cfRule type="cellIs" dxfId="370" priority="4" operator="equal">
      <formula>0</formula>
    </cfRule>
  </conditionalFormatting>
  <conditionalFormatting sqref="M2 M43:M1048576">
    <cfRule type="cellIs" dxfId="369" priority="3" operator="equal">
      <formula>0</formula>
    </cfRule>
  </conditionalFormatting>
  <conditionalFormatting sqref="L3">
    <cfRule type="cellIs" dxfId="368" priority="2" operator="equal">
      <formula>0</formula>
    </cfRule>
  </conditionalFormatting>
  <conditionalFormatting sqref="M3">
    <cfRule type="cellIs" dxfId="36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tabColor indexed="26"/>
    <pageSetUpPr fitToPage="1"/>
  </sheetPr>
  <dimension ref="A1:GS25"/>
  <sheetViews>
    <sheetView showGridLines="0" workbookViewId="0">
      <selection sqref="A1:L1"/>
    </sheetView>
  </sheetViews>
  <sheetFormatPr defaultRowHeight="15.75" customHeight="1" x14ac:dyDescent="0.2"/>
  <cols>
    <col min="1" max="1" width="17.140625" style="81" customWidth="1"/>
    <col min="2" max="5" width="6.42578125" style="86" customWidth="1"/>
    <col min="6" max="12" width="6.42578125" style="81" customWidth="1"/>
    <col min="13" max="201" width="9.140625" style="81"/>
    <col min="202" max="16384" width="9.140625" style="8"/>
  </cols>
  <sheetData>
    <row r="1" spans="1:14" s="88" customFormat="1" ht="28.5" customHeight="1" x14ac:dyDescent="0.2">
      <c r="A1" s="515" t="s">
        <v>214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4" s="4" customFormat="1" ht="15" customHeight="1" x14ac:dyDescent="0.2">
      <c r="A2" s="300"/>
      <c r="B2" s="301"/>
      <c r="C2" s="301"/>
      <c r="D2" s="301"/>
      <c r="E2" s="301"/>
      <c r="F2" s="182"/>
      <c r="G2" s="182"/>
      <c r="H2" s="182"/>
      <c r="I2" s="182"/>
      <c r="J2" s="182"/>
      <c r="K2" s="182"/>
      <c r="L2" s="182"/>
    </row>
    <row r="3" spans="1:14" s="4" customFormat="1" ht="15" customHeight="1" x14ac:dyDescent="0.2">
      <c r="A3" s="13" t="s">
        <v>14</v>
      </c>
      <c r="B3" s="241"/>
      <c r="C3" s="241"/>
      <c r="D3" s="241"/>
      <c r="F3" s="347"/>
      <c r="G3" s="347"/>
      <c r="H3" s="347"/>
      <c r="I3" s="347"/>
      <c r="J3" s="347"/>
      <c r="K3" s="347"/>
      <c r="L3" s="347" t="s">
        <v>69</v>
      </c>
    </row>
    <row r="4" spans="1:14" s="4" customFormat="1" ht="28.5" customHeight="1" thickBot="1" x14ac:dyDescent="0.25">
      <c r="A4" s="15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</row>
    <row r="5" spans="1:14" s="4" customFormat="1" ht="20.25" customHeight="1" thickTop="1" x14ac:dyDescent="0.2">
      <c r="A5" s="17" t="s">
        <v>12</v>
      </c>
      <c r="B5" s="398">
        <v>900.03881579759502</v>
      </c>
      <c r="C5" s="398">
        <v>906.10728754671709</v>
      </c>
      <c r="D5" s="398">
        <v>915.01247006081212</v>
      </c>
      <c r="E5" s="398">
        <v>912.18298170177309</v>
      </c>
      <c r="F5" s="398">
        <v>909.49144915721399</v>
      </c>
      <c r="G5" s="398">
        <v>913.92544791377406</v>
      </c>
      <c r="H5" s="398">
        <v>924.9392153090821</v>
      </c>
      <c r="I5" s="398">
        <v>943.00107511786211</v>
      </c>
      <c r="J5" s="398">
        <v>970.41689676342503</v>
      </c>
      <c r="K5" s="398">
        <v>1005.08927925103</v>
      </c>
      <c r="L5" s="398">
        <v>1041.9948771786001</v>
      </c>
    </row>
    <row r="6" spans="1:14" s="4" customFormat="1" ht="20.25" customHeight="1" x14ac:dyDescent="0.2">
      <c r="A6" s="17" t="s">
        <v>15</v>
      </c>
      <c r="B6" s="400">
        <v>797.94757636934901</v>
      </c>
      <c r="C6" s="400">
        <v>808.0001238283711</v>
      </c>
      <c r="D6" s="400">
        <v>814.04086857411801</v>
      </c>
      <c r="E6" s="400">
        <v>814.32212032682708</v>
      </c>
      <c r="F6" s="400">
        <v>822.65482247798707</v>
      </c>
      <c r="G6" s="400">
        <v>833.47621656852607</v>
      </c>
      <c r="H6" s="400">
        <v>848.24619959365202</v>
      </c>
      <c r="I6" s="400">
        <v>866.16639225268409</v>
      </c>
      <c r="J6" s="400">
        <v>898.44652733664407</v>
      </c>
      <c r="K6" s="400">
        <v>933.567989602804</v>
      </c>
      <c r="L6" s="400">
        <v>962.64234393580011</v>
      </c>
      <c r="N6" s="307"/>
    </row>
    <row r="7" spans="1:14" s="4" customFormat="1" ht="15" customHeight="1" x14ac:dyDescent="0.2">
      <c r="A7" s="17" t="s">
        <v>16</v>
      </c>
      <c r="B7" s="400">
        <v>749.83693150807505</v>
      </c>
      <c r="C7" s="400">
        <v>751.98923734065204</v>
      </c>
      <c r="D7" s="400">
        <v>763.24835811452112</v>
      </c>
      <c r="E7" s="400">
        <v>768.28900669994198</v>
      </c>
      <c r="F7" s="400">
        <v>766.65191729653702</v>
      </c>
      <c r="G7" s="400">
        <v>771.56351129106304</v>
      </c>
      <c r="H7" s="400">
        <v>774.7519727973521</v>
      </c>
      <c r="I7" s="400">
        <v>798.43359179550907</v>
      </c>
      <c r="J7" s="400">
        <v>825.41418479278207</v>
      </c>
      <c r="K7" s="400">
        <v>846.77599739526806</v>
      </c>
      <c r="L7" s="400">
        <v>870.723383406685</v>
      </c>
    </row>
    <row r="8" spans="1:14" s="4" customFormat="1" ht="15" customHeight="1" x14ac:dyDescent="0.2">
      <c r="A8" s="17" t="s">
        <v>67</v>
      </c>
      <c r="B8" s="400">
        <v>717.739010840182</v>
      </c>
      <c r="C8" s="400">
        <v>725.6252059877321</v>
      </c>
      <c r="D8" s="400">
        <v>733.04839275631207</v>
      </c>
      <c r="E8" s="400">
        <v>732.12397412125608</v>
      </c>
      <c r="F8" s="400">
        <v>739.18011428445107</v>
      </c>
      <c r="G8" s="400">
        <v>743.71596674791601</v>
      </c>
      <c r="H8" s="400">
        <v>761.02360793718697</v>
      </c>
      <c r="I8" s="400">
        <v>787.64607867219115</v>
      </c>
      <c r="J8" s="400">
        <v>818.10755215690006</v>
      </c>
      <c r="K8" s="400">
        <v>855.13970360862209</v>
      </c>
      <c r="L8" s="400">
        <v>897.25287991757614</v>
      </c>
    </row>
    <row r="9" spans="1:14" s="4" customFormat="1" ht="15" customHeight="1" x14ac:dyDescent="0.2">
      <c r="A9" s="17" t="s">
        <v>18</v>
      </c>
      <c r="B9" s="400">
        <v>693.32446083640707</v>
      </c>
      <c r="C9" s="400">
        <v>706.57479207198401</v>
      </c>
      <c r="D9" s="400">
        <v>702.44470030298999</v>
      </c>
      <c r="E9" s="400">
        <v>715.55134097035011</v>
      </c>
      <c r="F9" s="400">
        <v>706.01042858090602</v>
      </c>
      <c r="G9" s="400">
        <v>708.22745568300297</v>
      </c>
      <c r="H9" s="400">
        <v>726.97779831180503</v>
      </c>
      <c r="I9" s="400">
        <v>745.82629187817315</v>
      </c>
      <c r="J9" s="400">
        <v>766.61063185121304</v>
      </c>
      <c r="K9" s="400">
        <v>793.80467814135307</v>
      </c>
      <c r="L9" s="400">
        <v>827.35869379940698</v>
      </c>
      <c r="N9" s="308"/>
    </row>
    <row r="10" spans="1:14" s="4" customFormat="1" ht="15" customHeight="1" x14ac:dyDescent="0.2">
      <c r="A10" s="17" t="s">
        <v>19</v>
      </c>
      <c r="B10" s="400">
        <v>699.58244897959207</v>
      </c>
      <c r="C10" s="400">
        <v>704.21783714039998</v>
      </c>
      <c r="D10" s="400">
        <v>710.93857245656704</v>
      </c>
      <c r="E10" s="400">
        <v>714.41865989236715</v>
      </c>
      <c r="F10" s="400">
        <v>720.73257118528602</v>
      </c>
      <c r="G10" s="400">
        <v>727.47418887026697</v>
      </c>
      <c r="H10" s="400">
        <v>746.22250849300212</v>
      </c>
      <c r="I10" s="400">
        <v>764.31757621643396</v>
      </c>
      <c r="J10" s="400">
        <v>784.67502689297612</v>
      </c>
      <c r="K10" s="400">
        <v>816.48797818902813</v>
      </c>
      <c r="L10" s="400">
        <v>854.54879239097011</v>
      </c>
      <c r="N10" s="308"/>
    </row>
    <row r="11" spans="1:14" s="4" customFormat="1" ht="15" customHeight="1" x14ac:dyDescent="0.2">
      <c r="A11" s="17" t="s">
        <v>20</v>
      </c>
      <c r="B11" s="400">
        <v>801.65702384047404</v>
      </c>
      <c r="C11" s="400">
        <v>806.48915283854308</v>
      </c>
      <c r="D11" s="400">
        <v>812.1180321302071</v>
      </c>
      <c r="E11" s="400">
        <v>816.6465485115051</v>
      </c>
      <c r="F11" s="400">
        <v>802.90606423090003</v>
      </c>
      <c r="G11" s="400">
        <v>802.07598060838711</v>
      </c>
      <c r="H11" s="400">
        <v>816.40504654292613</v>
      </c>
      <c r="I11" s="400">
        <v>834.24928808467109</v>
      </c>
      <c r="J11" s="400">
        <v>862.98138061357599</v>
      </c>
      <c r="K11" s="400">
        <v>896.41803716406298</v>
      </c>
      <c r="L11" s="400">
        <v>924.3968412620651</v>
      </c>
      <c r="N11" s="308"/>
    </row>
    <row r="12" spans="1:14" s="4" customFormat="1" ht="15" customHeight="1" x14ac:dyDescent="0.2">
      <c r="A12" s="17" t="s">
        <v>21</v>
      </c>
      <c r="B12" s="400">
        <v>766.830265347666</v>
      </c>
      <c r="C12" s="400">
        <v>776.42734446984412</v>
      </c>
      <c r="D12" s="400">
        <v>782.2058064269321</v>
      </c>
      <c r="E12" s="400">
        <v>789.16583271994693</v>
      </c>
      <c r="F12" s="400">
        <v>791.90848027258301</v>
      </c>
      <c r="G12" s="400">
        <v>796.54554832782105</v>
      </c>
      <c r="H12" s="400">
        <v>804.01786004498308</v>
      </c>
      <c r="I12" s="400">
        <v>819.60018360678998</v>
      </c>
      <c r="J12" s="400">
        <v>839.16181474480209</v>
      </c>
      <c r="K12" s="400">
        <v>861.12811243331998</v>
      </c>
      <c r="L12" s="400">
        <v>898.00852296249502</v>
      </c>
      <c r="N12" s="308"/>
    </row>
    <row r="13" spans="1:14" s="4" customFormat="1" ht="15" customHeight="1" x14ac:dyDescent="0.2">
      <c r="A13" s="17" t="s">
        <v>22</v>
      </c>
      <c r="B13" s="400">
        <v>789.3313797808471</v>
      </c>
      <c r="C13" s="400">
        <v>790.97244797276903</v>
      </c>
      <c r="D13" s="400">
        <v>790.6002577683621</v>
      </c>
      <c r="E13" s="400">
        <v>785.86960122626203</v>
      </c>
      <c r="F13" s="400">
        <v>780.52258650459305</v>
      </c>
      <c r="G13" s="400">
        <v>781.12469577959496</v>
      </c>
      <c r="H13" s="400">
        <v>793.75555532098804</v>
      </c>
      <c r="I13" s="400">
        <v>810.98580678129701</v>
      </c>
      <c r="J13" s="400">
        <v>836.08858210028609</v>
      </c>
      <c r="K13" s="400">
        <v>861.14538818491701</v>
      </c>
      <c r="L13" s="400">
        <v>897.182116421091</v>
      </c>
      <c r="N13" s="308"/>
    </row>
    <row r="14" spans="1:14" s="4" customFormat="1" ht="15" customHeight="1" x14ac:dyDescent="0.2">
      <c r="A14" s="17" t="s">
        <v>23</v>
      </c>
      <c r="B14" s="400">
        <v>691.53011729193611</v>
      </c>
      <c r="C14" s="400">
        <v>688.54669990462207</v>
      </c>
      <c r="D14" s="400">
        <v>694.57855928350602</v>
      </c>
      <c r="E14" s="400">
        <v>689.493036023797</v>
      </c>
      <c r="F14" s="400">
        <v>700.01182138551394</v>
      </c>
      <c r="G14" s="400">
        <v>704.54793201262805</v>
      </c>
      <c r="H14" s="400">
        <v>721.53267898797799</v>
      </c>
      <c r="I14" s="400">
        <v>744.132647548161</v>
      </c>
      <c r="J14" s="400">
        <v>769.55114462756603</v>
      </c>
      <c r="K14" s="400">
        <v>795.04389444831202</v>
      </c>
      <c r="L14" s="400">
        <v>826.99627556977907</v>
      </c>
      <c r="N14" s="308"/>
    </row>
    <row r="15" spans="1:14" s="4" customFormat="1" ht="15" customHeight="1" x14ac:dyDescent="0.2">
      <c r="A15" s="17" t="s">
        <v>24</v>
      </c>
      <c r="B15" s="400">
        <v>780.77552334392612</v>
      </c>
      <c r="C15" s="400">
        <v>787.052620836502</v>
      </c>
      <c r="D15" s="400">
        <v>792.19349937652498</v>
      </c>
      <c r="E15" s="400">
        <v>788.75951120712898</v>
      </c>
      <c r="F15" s="400">
        <v>794.28739505667909</v>
      </c>
      <c r="G15" s="400">
        <v>799.94521429660904</v>
      </c>
      <c r="H15" s="400">
        <v>815.09836307576404</v>
      </c>
      <c r="I15" s="400">
        <v>833.68045279035312</v>
      </c>
      <c r="J15" s="400">
        <v>861.01912379943917</v>
      </c>
      <c r="K15" s="400">
        <v>887.38140267370704</v>
      </c>
      <c r="L15" s="400">
        <v>918.07984009793813</v>
      </c>
      <c r="N15" s="308"/>
    </row>
    <row r="16" spans="1:14" s="4" customFormat="1" ht="15" customHeight="1" x14ac:dyDescent="0.2">
      <c r="A16" s="17" t="s">
        <v>25</v>
      </c>
      <c r="B16" s="400">
        <v>1153.3858079660201</v>
      </c>
      <c r="C16" s="400">
        <v>1152.9884098877499</v>
      </c>
      <c r="D16" s="400">
        <v>1167.6580160847802</v>
      </c>
      <c r="E16" s="400">
        <v>1160.86936374842</v>
      </c>
      <c r="F16" s="400">
        <v>1150.4698448745501</v>
      </c>
      <c r="G16" s="400">
        <v>1151.63595646608</v>
      </c>
      <c r="H16" s="400">
        <v>1155.93299539847</v>
      </c>
      <c r="I16" s="400">
        <v>1171.8790741674702</v>
      </c>
      <c r="J16" s="400">
        <v>1194.2196335718302</v>
      </c>
      <c r="K16" s="400">
        <v>1230.1318842360802</v>
      </c>
      <c r="L16" s="400">
        <v>1266.69296096934</v>
      </c>
      <c r="N16" s="308"/>
    </row>
    <row r="17" spans="1:14" s="4" customFormat="1" ht="15" customHeight="1" x14ac:dyDescent="0.2">
      <c r="A17" s="17" t="s">
        <v>26</v>
      </c>
      <c r="B17" s="400">
        <v>740.73645382808297</v>
      </c>
      <c r="C17" s="400">
        <v>738.52790218068503</v>
      </c>
      <c r="D17" s="400">
        <v>755.4183697403181</v>
      </c>
      <c r="E17" s="400">
        <v>750.1532035595111</v>
      </c>
      <c r="F17" s="400">
        <v>754.22184279021303</v>
      </c>
      <c r="G17" s="400">
        <v>755.70994773741211</v>
      </c>
      <c r="H17" s="400">
        <v>767.83196906199908</v>
      </c>
      <c r="I17" s="400">
        <v>783.58564020717904</v>
      </c>
      <c r="J17" s="400">
        <v>805.96255195599008</v>
      </c>
      <c r="K17" s="400">
        <v>828.76150024325011</v>
      </c>
      <c r="L17" s="400">
        <v>863.38273371624098</v>
      </c>
      <c r="N17" s="308"/>
    </row>
    <row r="18" spans="1:14" s="4" customFormat="1" ht="15" customHeight="1" x14ac:dyDescent="0.2">
      <c r="A18" s="17" t="s">
        <v>27</v>
      </c>
      <c r="B18" s="400">
        <v>854.00972768637007</v>
      </c>
      <c r="C18" s="400">
        <v>862.28331073464005</v>
      </c>
      <c r="D18" s="400">
        <v>868.82706318074304</v>
      </c>
      <c r="E18" s="400">
        <v>870.78390462603909</v>
      </c>
      <c r="F18" s="400">
        <v>870.07515649366599</v>
      </c>
      <c r="G18" s="400">
        <v>879.09111754373509</v>
      </c>
      <c r="H18" s="400">
        <v>891.71007283776407</v>
      </c>
      <c r="I18" s="400">
        <v>908.24950197802696</v>
      </c>
      <c r="J18" s="400">
        <v>944.91945456281496</v>
      </c>
      <c r="K18" s="400">
        <v>983.5025545794681</v>
      </c>
      <c r="L18" s="400">
        <v>1030.3435518030101</v>
      </c>
      <c r="N18" s="308"/>
    </row>
    <row r="19" spans="1:14" s="4" customFormat="1" ht="15" customHeight="1" x14ac:dyDescent="0.2">
      <c r="A19" s="17" t="s">
        <v>28</v>
      </c>
      <c r="B19" s="400">
        <v>773.73037033872401</v>
      </c>
      <c r="C19" s="400">
        <v>779.59349842271308</v>
      </c>
      <c r="D19" s="400">
        <v>783.44995652838213</v>
      </c>
      <c r="E19" s="400">
        <v>783.970542908673</v>
      </c>
      <c r="F19" s="400">
        <v>786.63850439100997</v>
      </c>
      <c r="G19" s="400">
        <v>793.64357515528002</v>
      </c>
      <c r="H19" s="400">
        <v>799.14794069259904</v>
      </c>
      <c r="I19" s="400">
        <v>823.02580456725002</v>
      </c>
      <c r="J19" s="400">
        <v>842.949313592321</v>
      </c>
      <c r="K19" s="400">
        <v>867.34102856775201</v>
      </c>
      <c r="L19" s="400">
        <v>899.19370357138098</v>
      </c>
      <c r="N19" s="308"/>
    </row>
    <row r="20" spans="1:14" s="4" customFormat="1" ht="15" customHeight="1" x14ac:dyDescent="0.2">
      <c r="A20" s="17" t="s">
        <v>29</v>
      </c>
      <c r="B20" s="400">
        <v>917.30223692028414</v>
      </c>
      <c r="C20" s="400">
        <v>941.70941589217011</v>
      </c>
      <c r="D20" s="400">
        <v>963.98564243242708</v>
      </c>
      <c r="E20" s="400">
        <v>951.47682952332502</v>
      </c>
      <c r="F20" s="400">
        <v>945.366781540479</v>
      </c>
      <c r="G20" s="400">
        <v>958.98408847235601</v>
      </c>
      <c r="H20" s="400">
        <v>979.51321544628911</v>
      </c>
      <c r="I20" s="400">
        <v>989.53921109868509</v>
      </c>
      <c r="J20" s="400">
        <v>1000.04486796398</v>
      </c>
      <c r="K20" s="400">
        <v>1024.4552325727302</v>
      </c>
      <c r="L20" s="400">
        <v>1059.24441370617</v>
      </c>
      <c r="N20" s="308"/>
    </row>
    <row r="21" spans="1:14" s="4" customFormat="1" ht="15" customHeight="1" x14ac:dyDescent="0.2">
      <c r="A21" s="17" t="s">
        <v>30</v>
      </c>
      <c r="B21" s="400">
        <v>709.430696631557</v>
      </c>
      <c r="C21" s="400">
        <v>719.72927507447901</v>
      </c>
      <c r="D21" s="400">
        <v>722.48055520348305</v>
      </c>
      <c r="E21" s="400">
        <v>726.57026737386104</v>
      </c>
      <c r="F21" s="400">
        <v>729.88665249678604</v>
      </c>
      <c r="G21" s="400">
        <v>741.65304225916304</v>
      </c>
      <c r="H21" s="400">
        <v>746.71799608418996</v>
      </c>
      <c r="I21" s="400">
        <v>782.27367877575693</v>
      </c>
      <c r="J21" s="400">
        <v>802.92211141340704</v>
      </c>
      <c r="K21" s="400">
        <v>834.96549839156512</v>
      </c>
      <c r="L21" s="400">
        <v>865.75743811257007</v>
      </c>
      <c r="N21" s="308"/>
    </row>
    <row r="22" spans="1:14" s="4" customFormat="1" ht="15" customHeight="1" x14ac:dyDescent="0.2">
      <c r="A22" s="17" t="s">
        <v>31</v>
      </c>
      <c r="B22" s="400">
        <v>710.65343013501604</v>
      </c>
      <c r="C22" s="400">
        <v>718.46586308562212</v>
      </c>
      <c r="D22" s="400">
        <v>730.93516690729302</v>
      </c>
      <c r="E22" s="400">
        <v>737.07910256985201</v>
      </c>
      <c r="F22" s="400">
        <v>740.76690860215115</v>
      </c>
      <c r="G22" s="400">
        <v>744.13880082325306</v>
      </c>
      <c r="H22" s="400">
        <v>756.43071015036003</v>
      </c>
      <c r="I22" s="400">
        <v>776.74700216663405</v>
      </c>
      <c r="J22" s="400">
        <v>799.21047500776206</v>
      </c>
      <c r="K22" s="400">
        <v>826.76410600255394</v>
      </c>
      <c r="L22" s="400">
        <v>851.91765330739304</v>
      </c>
      <c r="N22" s="308"/>
    </row>
    <row r="23" spans="1:14" s="20" customFormat="1" ht="15" customHeight="1" x14ac:dyDescent="0.2">
      <c r="A23" s="19" t="s">
        <v>32</v>
      </c>
      <c r="B23" s="402">
        <v>723.76516026404408</v>
      </c>
      <c r="C23" s="402">
        <v>732.39906747234102</v>
      </c>
      <c r="D23" s="402">
        <v>739.66164531367804</v>
      </c>
      <c r="E23" s="402">
        <v>733.97896127571005</v>
      </c>
      <c r="F23" s="402">
        <v>734.34031194133308</v>
      </c>
      <c r="G23" s="402">
        <v>737.11619943671906</v>
      </c>
      <c r="H23" s="402">
        <v>749.63475028658411</v>
      </c>
      <c r="I23" s="402">
        <v>768.56595194085003</v>
      </c>
      <c r="J23" s="402">
        <v>793.70238375478004</v>
      </c>
      <c r="K23" s="402">
        <v>822.96958036140711</v>
      </c>
      <c r="L23" s="402">
        <v>854.3654403891461</v>
      </c>
      <c r="N23" s="308"/>
    </row>
    <row r="24" spans="1:14" s="4" customFormat="1" ht="15" customHeight="1" x14ac:dyDescent="0.2">
      <c r="A24" s="229" t="s">
        <v>139</v>
      </c>
      <c r="B24" s="321"/>
      <c r="C24" s="321"/>
      <c r="D24" s="321"/>
      <c r="E24" s="321"/>
      <c r="F24" s="143"/>
      <c r="G24" s="143"/>
      <c r="H24" s="143"/>
      <c r="I24" s="143"/>
      <c r="J24" s="143"/>
      <c r="K24" s="143"/>
      <c r="L24" s="143"/>
    </row>
    <row r="25" spans="1:14" s="4" customFormat="1" ht="25.5" customHeight="1" x14ac:dyDescent="0.2">
      <c r="A25" s="517" t="s">
        <v>131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480"/>
    </row>
  </sheetData>
  <mergeCells count="2">
    <mergeCell ref="A25:K25"/>
    <mergeCell ref="A1:L1"/>
  </mergeCells>
  <conditionalFormatting sqref="A1 A25 J3 A5:A23 M6:M7 A2:F2 B24:F24 A26:F1048576 A4:E4 A3:D3 O6:XFD7 M8:XFD1048576 M1:XFD5">
    <cfRule type="cellIs" dxfId="366" priority="28" operator="equal">
      <formula>0</formula>
    </cfRule>
  </conditionalFormatting>
  <conditionalFormatting sqref="A24">
    <cfRule type="cellIs" dxfId="365" priority="27" operator="equal">
      <formula>0</formula>
    </cfRule>
  </conditionalFormatting>
  <conditionalFormatting sqref="F4">
    <cfRule type="cellIs" dxfId="364" priority="26" operator="equal">
      <formula>0</formula>
    </cfRule>
  </conditionalFormatting>
  <conditionalFormatting sqref="I2 I24 I26:I1048576">
    <cfRule type="cellIs" dxfId="363" priority="25" operator="equal">
      <formula>0</formula>
    </cfRule>
  </conditionalFormatting>
  <conditionalFormatting sqref="B5:F23">
    <cfRule type="cellIs" dxfId="362" priority="23" operator="equal">
      <formula>0</formula>
    </cfRule>
  </conditionalFormatting>
  <conditionalFormatting sqref="G2 G24 G26:G1048576">
    <cfRule type="cellIs" dxfId="361" priority="22" operator="equal">
      <formula>0</formula>
    </cfRule>
  </conditionalFormatting>
  <conditionalFormatting sqref="G4:I4">
    <cfRule type="cellIs" dxfId="360" priority="21" operator="equal">
      <formula>0</formula>
    </cfRule>
  </conditionalFormatting>
  <conditionalFormatting sqref="G5:I23">
    <cfRule type="cellIs" dxfId="359" priority="20" operator="equal">
      <formula>0</formula>
    </cfRule>
  </conditionalFormatting>
  <conditionalFormatting sqref="H2 H24 H26:H1048576">
    <cfRule type="cellIs" dxfId="358" priority="16" operator="equal">
      <formula>0</formula>
    </cfRule>
  </conditionalFormatting>
  <conditionalFormatting sqref="J2 J24 J26:J1048576">
    <cfRule type="cellIs" dxfId="357" priority="13" operator="equal">
      <formula>0</formula>
    </cfRule>
  </conditionalFormatting>
  <conditionalFormatting sqref="J4">
    <cfRule type="cellIs" dxfId="356" priority="12" operator="equal">
      <formula>0</formula>
    </cfRule>
  </conditionalFormatting>
  <conditionalFormatting sqref="J5:J23">
    <cfRule type="cellIs" dxfId="355" priority="11" operator="equal">
      <formula>0</formula>
    </cfRule>
  </conditionalFormatting>
  <conditionalFormatting sqref="K3">
    <cfRule type="cellIs" dxfId="354" priority="10" operator="equal">
      <formula>0</formula>
    </cfRule>
  </conditionalFormatting>
  <conditionalFormatting sqref="K2 K24 K26:K1048576">
    <cfRule type="cellIs" dxfId="353" priority="9" operator="equal">
      <formula>0</formula>
    </cfRule>
  </conditionalFormatting>
  <conditionalFormatting sqref="K4">
    <cfRule type="cellIs" dxfId="352" priority="8" operator="equal">
      <formula>0</formula>
    </cfRule>
  </conditionalFormatting>
  <conditionalFormatting sqref="K5:K23">
    <cfRule type="cellIs" dxfId="351" priority="7" operator="equal">
      <formula>0</formula>
    </cfRule>
  </conditionalFormatting>
  <conditionalFormatting sqref="N6">
    <cfRule type="cellIs" dxfId="350" priority="6" operator="equal">
      <formula>0</formula>
    </cfRule>
  </conditionalFormatting>
  <conditionalFormatting sqref="L3">
    <cfRule type="cellIs" dxfId="349" priority="4" operator="equal">
      <formula>0</formula>
    </cfRule>
  </conditionalFormatting>
  <conditionalFormatting sqref="L2 L24 L26:L1048576">
    <cfRule type="cellIs" dxfId="348" priority="3" operator="equal">
      <formula>0</formula>
    </cfRule>
  </conditionalFormatting>
  <conditionalFormatting sqref="L4">
    <cfRule type="cellIs" dxfId="347" priority="2" operator="equal">
      <formula>0</formula>
    </cfRule>
  </conditionalFormatting>
  <conditionalFormatting sqref="L5:L23">
    <cfRule type="cellIs" dxfId="34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tabColor indexed="26"/>
    <pageSetUpPr fitToPage="1"/>
  </sheetPr>
  <dimension ref="A1:O45"/>
  <sheetViews>
    <sheetView showGridLines="0" workbookViewId="0">
      <selection sqref="A1:M1"/>
    </sheetView>
  </sheetViews>
  <sheetFormatPr defaultRowHeight="15" customHeight="1" x14ac:dyDescent="0.2"/>
  <cols>
    <col min="1" max="1" width="17.140625" style="132" customWidth="1"/>
    <col min="2" max="2" width="2.42578125" style="141" customWidth="1"/>
    <col min="3" max="13" width="6.42578125" style="132" customWidth="1"/>
    <col min="14" max="14" width="9.140625" style="238"/>
    <col min="15" max="16384" width="9.140625" style="132"/>
  </cols>
  <sheetData>
    <row r="1" spans="1:15" s="137" customFormat="1" ht="28.5" customHeight="1" x14ac:dyDescent="0.2">
      <c r="A1" s="518" t="s">
        <v>215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236"/>
    </row>
    <row r="2" spans="1:15" s="282" customFormat="1" ht="15" customHeight="1" x14ac:dyDescent="0.2">
      <c r="A2" s="262"/>
      <c r="B2" s="263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81"/>
    </row>
    <row r="3" spans="1:15" s="282" customFormat="1" ht="15" customHeight="1" x14ac:dyDescent="0.2">
      <c r="A3" s="262" t="s">
        <v>14</v>
      </c>
      <c r="B3" s="263"/>
      <c r="C3" s="243"/>
      <c r="D3" s="243"/>
      <c r="F3" s="243"/>
      <c r="H3" s="347"/>
      <c r="I3" s="347"/>
      <c r="J3" s="347"/>
      <c r="K3" s="347"/>
      <c r="L3" s="347"/>
      <c r="M3" s="347" t="s">
        <v>69</v>
      </c>
      <c r="N3" s="281"/>
    </row>
    <row r="4" spans="1:15" s="268" customFormat="1" ht="28.5" customHeight="1" thickBot="1" x14ac:dyDescent="0.25">
      <c r="A4" s="266"/>
      <c r="B4" s="266"/>
      <c r="C4" s="266">
        <v>2010</v>
      </c>
      <c r="D4" s="266">
        <v>2011</v>
      </c>
      <c r="E4" s="266">
        <v>2012</v>
      </c>
      <c r="F4" s="266">
        <v>2013</v>
      </c>
      <c r="G4" s="266">
        <v>2014</v>
      </c>
      <c r="H4" s="266">
        <v>2015</v>
      </c>
      <c r="I4" s="266">
        <v>2016</v>
      </c>
      <c r="J4" s="266">
        <v>2017</v>
      </c>
      <c r="K4" s="266">
        <v>2018</v>
      </c>
      <c r="L4" s="266">
        <v>2019</v>
      </c>
      <c r="M4" s="266">
        <v>2020</v>
      </c>
      <c r="N4" s="283"/>
    </row>
    <row r="5" spans="1:15" s="270" customFormat="1" ht="16.5" customHeight="1" thickTop="1" x14ac:dyDescent="0.2">
      <c r="A5" s="256" t="s">
        <v>12</v>
      </c>
      <c r="B5" s="481" t="s">
        <v>46</v>
      </c>
      <c r="C5" s="394">
        <v>900.03881579759502</v>
      </c>
      <c r="D5" s="394">
        <v>906.10728754671709</v>
      </c>
      <c r="E5" s="394">
        <v>915.01247006081212</v>
      </c>
      <c r="F5" s="394">
        <v>912.18298170177309</v>
      </c>
      <c r="G5" s="394">
        <v>909.49144915721399</v>
      </c>
      <c r="H5" s="394">
        <v>913.92544791377406</v>
      </c>
      <c r="I5" s="394">
        <v>924.9392153090821</v>
      </c>
      <c r="J5" s="394">
        <v>943.00107511786211</v>
      </c>
      <c r="K5" s="394">
        <v>970.41689676342503</v>
      </c>
      <c r="L5" s="394">
        <v>1005.08927925103</v>
      </c>
      <c r="M5" s="394">
        <v>1041.9948771786001</v>
      </c>
      <c r="N5" s="284"/>
      <c r="O5" s="268"/>
    </row>
    <row r="6" spans="1:15" s="270" customFormat="1" ht="12.75" customHeight="1" x14ac:dyDescent="0.2">
      <c r="A6" s="246"/>
      <c r="B6" s="481" t="s">
        <v>54</v>
      </c>
      <c r="C6" s="395">
        <v>977.55570030800004</v>
      </c>
      <c r="D6" s="395">
        <v>985.22802549054211</v>
      </c>
      <c r="E6" s="395">
        <v>999.85354294571812</v>
      </c>
      <c r="F6" s="395">
        <v>993.79266174939096</v>
      </c>
      <c r="G6" s="395">
        <v>985.0215081163841</v>
      </c>
      <c r="H6" s="395">
        <v>990.04668016967901</v>
      </c>
      <c r="I6" s="395">
        <v>997.37861815735698</v>
      </c>
      <c r="J6" s="395">
        <v>1012.2476626665</v>
      </c>
      <c r="K6" s="395">
        <v>1039.08171517903</v>
      </c>
      <c r="L6" s="395">
        <v>1073.8189900697198</v>
      </c>
      <c r="M6" s="395">
        <v>1109.2123384778902</v>
      </c>
      <c r="N6" s="284"/>
      <c r="O6" s="268"/>
    </row>
    <row r="7" spans="1:15" s="270" customFormat="1" ht="12.75" customHeight="1" x14ac:dyDescent="0.2">
      <c r="A7" s="246"/>
      <c r="B7" s="481" t="s">
        <v>55</v>
      </c>
      <c r="C7" s="395">
        <v>801.81028727640103</v>
      </c>
      <c r="D7" s="395">
        <v>808.37025244079109</v>
      </c>
      <c r="E7" s="395">
        <v>814.53727639534998</v>
      </c>
      <c r="F7" s="395">
        <v>816.21122210111105</v>
      </c>
      <c r="G7" s="395">
        <v>820.25300466774809</v>
      </c>
      <c r="H7" s="395">
        <v>824.99170229471508</v>
      </c>
      <c r="I7" s="395">
        <v>840.26183463405107</v>
      </c>
      <c r="J7" s="395">
        <v>861.16674363485106</v>
      </c>
      <c r="K7" s="395">
        <v>888.55773746998204</v>
      </c>
      <c r="L7" s="395">
        <v>922.62610151052809</v>
      </c>
      <c r="M7" s="395">
        <v>960.26781704583709</v>
      </c>
      <c r="N7" s="284"/>
      <c r="O7" s="268"/>
    </row>
    <row r="8" spans="1:15" s="124" customFormat="1" ht="16.5" customHeight="1" x14ac:dyDescent="0.2">
      <c r="A8" s="56" t="s">
        <v>56</v>
      </c>
      <c r="B8" s="54" t="s">
        <v>46</v>
      </c>
      <c r="C8" s="404">
        <v>493.37969987995206</v>
      </c>
      <c r="D8" s="404">
        <v>513.77956639566401</v>
      </c>
      <c r="E8" s="404">
        <v>509.44050420168105</v>
      </c>
      <c r="F8" s="404">
        <v>553.21526829268305</v>
      </c>
      <c r="G8" s="404">
        <v>673.38821292775697</v>
      </c>
      <c r="H8" s="404">
        <v>645.96770833333301</v>
      </c>
      <c r="I8" s="404">
        <v>688.28591760299605</v>
      </c>
      <c r="J8" s="404">
        <v>682.81965789473702</v>
      </c>
      <c r="K8" s="404">
        <v>693.22013440860201</v>
      </c>
      <c r="L8" s="404">
        <v>939.87865329512908</v>
      </c>
      <c r="M8" s="404">
        <v>1150.3329870129901</v>
      </c>
      <c r="N8" s="234"/>
      <c r="O8" s="268"/>
    </row>
    <row r="9" spans="1:15" s="124" customFormat="1" ht="12.75" customHeight="1" x14ac:dyDescent="0.2">
      <c r="A9" s="57"/>
      <c r="B9" s="58" t="s">
        <v>54</v>
      </c>
      <c r="C9" s="406">
        <v>504.22052631578902</v>
      </c>
      <c r="D9" s="406">
        <v>527.56976100628901</v>
      </c>
      <c r="E9" s="406">
        <v>517.07122969837599</v>
      </c>
      <c r="F9" s="406">
        <v>573.76116788321212</v>
      </c>
      <c r="G9" s="406">
        <v>751.18306358381494</v>
      </c>
      <c r="H9" s="406">
        <v>701.72158536585403</v>
      </c>
      <c r="I9" s="406">
        <v>744.59073298429303</v>
      </c>
      <c r="J9" s="406">
        <v>727.95527272727304</v>
      </c>
      <c r="K9" s="406">
        <v>733.3014682539681</v>
      </c>
      <c r="L9" s="406">
        <v>1031.6593675889301</v>
      </c>
      <c r="M9" s="406">
        <v>1255.6044736842102</v>
      </c>
      <c r="N9" s="234"/>
      <c r="O9" s="307"/>
    </row>
    <row r="10" spans="1:15" s="124" customFormat="1" ht="12.75" customHeight="1" x14ac:dyDescent="0.2">
      <c r="A10" s="56"/>
      <c r="B10" s="58" t="s">
        <v>55</v>
      </c>
      <c r="C10" s="406">
        <v>469.884372623574</v>
      </c>
      <c r="D10" s="406">
        <v>478.64108974359004</v>
      </c>
      <c r="E10" s="406">
        <v>489.38658536585405</v>
      </c>
      <c r="F10" s="406">
        <v>511.82132352941204</v>
      </c>
      <c r="G10" s="406">
        <v>523.84922222222201</v>
      </c>
      <c r="H10" s="406">
        <v>525.65671052631603</v>
      </c>
      <c r="I10" s="406">
        <v>546.78302631578902</v>
      </c>
      <c r="J10" s="406">
        <v>564.60733333333303</v>
      </c>
      <c r="K10" s="406">
        <v>609.04933333333304</v>
      </c>
      <c r="L10" s="406">
        <v>697.99822916666699</v>
      </c>
      <c r="M10" s="406">
        <v>662.48951219512207</v>
      </c>
      <c r="N10" s="234"/>
      <c r="O10" s="307"/>
    </row>
    <row r="11" spans="1:15" s="124" customFormat="1" ht="16.5" customHeight="1" x14ac:dyDescent="0.2">
      <c r="A11" s="56" t="s">
        <v>57</v>
      </c>
      <c r="B11" s="54" t="s">
        <v>46</v>
      </c>
      <c r="C11" s="404">
        <v>591.78807294993601</v>
      </c>
      <c r="D11" s="404">
        <v>601.08893993485708</v>
      </c>
      <c r="E11" s="404">
        <v>611.69090254473713</v>
      </c>
      <c r="F11" s="404">
        <v>602.54614960826098</v>
      </c>
      <c r="G11" s="404">
        <v>607.61617454050611</v>
      </c>
      <c r="H11" s="404">
        <v>621.0474565376071</v>
      </c>
      <c r="I11" s="404">
        <v>639.49061483464607</v>
      </c>
      <c r="J11" s="404">
        <v>664.29416466900204</v>
      </c>
      <c r="K11" s="404">
        <v>693.67039977396098</v>
      </c>
      <c r="L11" s="404">
        <v>727.91599861875011</v>
      </c>
      <c r="M11" s="404">
        <v>762.01679742184899</v>
      </c>
      <c r="N11" s="234"/>
      <c r="O11" s="307"/>
    </row>
    <row r="12" spans="1:15" s="124" customFormat="1" ht="12.75" customHeight="1" x14ac:dyDescent="0.2">
      <c r="A12" s="57"/>
      <c r="B12" s="58" t="s">
        <v>54</v>
      </c>
      <c r="C12" s="406">
        <v>606.65920139729508</v>
      </c>
      <c r="D12" s="406">
        <v>619.53568425868309</v>
      </c>
      <c r="E12" s="406">
        <v>642.96294998157703</v>
      </c>
      <c r="F12" s="406">
        <v>629.21193599529306</v>
      </c>
      <c r="G12" s="406">
        <v>629.14229378923096</v>
      </c>
      <c r="H12" s="406">
        <v>644.55126872143103</v>
      </c>
      <c r="I12" s="406">
        <v>660.61299372052213</v>
      </c>
      <c r="J12" s="406">
        <v>682.80784777397002</v>
      </c>
      <c r="K12" s="406">
        <v>713.12969075958802</v>
      </c>
      <c r="L12" s="406">
        <v>749.73658464271807</v>
      </c>
      <c r="M12" s="406">
        <v>781.77852721621196</v>
      </c>
      <c r="N12" s="234"/>
      <c r="O12" s="307"/>
    </row>
    <row r="13" spans="1:15" s="124" customFormat="1" ht="12.75" customHeight="1" x14ac:dyDescent="0.2">
      <c r="A13" s="56"/>
      <c r="B13" s="58" t="s">
        <v>55</v>
      </c>
      <c r="C13" s="406">
        <v>572.88667780317712</v>
      </c>
      <c r="D13" s="406">
        <v>577.6470401950811</v>
      </c>
      <c r="E13" s="406">
        <v>572.04559839623209</v>
      </c>
      <c r="F13" s="406">
        <v>567.96597138618108</v>
      </c>
      <c r="G13" s="406">
        <v>579.35358747644602</v>
      </c>
      <c r="H13" s="406">
        <v>590.60351590610503</v>
      </c>
      <c r="I13" s="406">
        <v>612.12778888849402</v>
      </c>
      <c r="J13" s="406">
        <v>640.242708594909</v>
      </c>
      <c r="K13" s="406">
        <v>667.73054529288197</v>
      </c>
      <c r="L13" s="406">
        <v>698.92137134257007</v>
      </c>
      <c r="M13" s="406">
        <v>734.64878603508214</v>
      </c>
      <c r="N13" s="234"/>
      <c r="O13" s="307"/>
    </row>
    <row r="14" spans="1:15" s="124" customFormat="1" ht="16.5" customHeight="1" x14ac:dyDescent="0.2">
      <c r="A14" s="56" t="s">
        <v>58</v>
      </c>
      <c r="B14" s="54" t="s">
        <v>46</v>
      </c>
      <c r="C14" s="404">
        <v>741.14372422748806</v>
      </c>
      <c r="D14" s="404">
        <v>744.75483368639709</v>
      </c>
      <c r="E14" s="404">
        <v>735.1380102899991</v>
      </c>
      <c r="F14" s="404">
        <v>727.85881381592412</v>
      </c>
      <c r="G14" s="404">
        <v>726.42566128350802</v>
      </c>
      <c r="H14" s="404">
        <v>735.23260957624109</v>
      </c>
      <c r="I14" s="404">
        <v>756.47195589581406</v>
      </c>
      <c r="J14" s="404">
        <v>788.46230547587209</v>
      </c>
      <c r="K14" s="404">
        <v>822.42678971007615</v>
      </c>
      <c r="L14" s="404">
        <v>863.94401535796806</v>
      </c>
      <c r="M14" s="404">
        <v>902.09509779645407</v>
      </c>
      <c r="N14" s="234"/>
      <c r="O14" s="307"/>
    </row>
    <row r="15" spans="1:15" s="124" customFormat="1" ht="12.75" customHeight="1" x14ac:dyDescent="0.2">
      <c r="A15" s="57"/>
      <c r="B15" s="58" t="s">
        <v>54</v>
      </c>
      <c r="C15" s="406">
        <v>760.09173246707701</v>
      </c>
      <c r="D15" s="406">
        <v>766.62587569207005</v>
      </c>
      <c r="E15" s="406">
        <v>755.74132371100302</v>
      </c>
      <c r="F15" s="406">
        <v>752.13240502346605</v>
      </c>
      <c r="G15" s="406">
        <v>749.17645126379603</v>
      </c>
      <c r="H15" s="406">
        <v>763.38942191696401</v>
      </c>
      <c r="I15" s="406">
        <v>785.22978517323816</v>
      </c>
      <c r="J15" s="406">
        <v>819.21955167319709</v>
      </c>
      <c r="K15" s="406">
        <v>854.04491538286402</v>
      </c>
      <c r="L15" s="406">
        <v>896.08785870511406</v>
      </c>
      <c r="M15" s="406">
        <v>930.38717934325007</v>
      </c>
      <c r="N15" s="234"/>
      <c r="O15" s="307"/>
    </row>
    <row r="16" spans="1:15" s="124" customFormat="1" ht="12.75" customHeight="1" x14ac:dyDescent="0.2">
      <c r="A16" s="56"/>
      <c r="B16" s="58" t="s">
        <v>55</v>
      </c>
      <c r="C16" s="406">
        <v>720.19997787528212</v>
      </c>
      <c r="D16" s="406">
        <v>720.84155475954003</v>
      </c>
      <c r="E16" s="406">
        <v>713.04916150130214</v>
      </c>
      <c r="F16" s="406">
        <v>701.70376327783606</v>
      </c>
      <c r="G16" s="406">
        <v>701.29152800284612</v>
      </c>
      <c r="H16" s="406">
        <v>704.39158380031108</v>
      </c>
      <c r="I16" s="406">
        <v>724.53622157412497</v>
      </c>
      <c r="J16" s="406">
        <v>753.87293518008505</v>
      </c>
      <c r="K16" s="406">
        <v>786.451930283563</v>
      </c>
      <c r="L16" s="406">
        <v>827.03459128477414</v>
      </c>
      <c r="M16" s="406">
        <v>868.82147563651904</v>
      </c>
      <c r="N16" s="234"/>
      <c r="O16" s="307"/>
    </row>
    <row r="17" spans="1:15" s="124" customFormat="1" ht="16.5" customHeight="1" x14ac:dyDescent="0.2">
      <c r="A17" s="56" t="s">
        <v>59</v>
      </c>
      <c r="B17" s="54" t="s">
        <v>46</v>
      </c>
      <c r="C17" s="404">
        <v>869.74502354144806</v>
      </c>
      <c r="D17" s="404">
        <v>860.97921885453206</v>
      </c>
      <c r="E17" s="404">
        <v>852.77524895631802</v>
      </c>
      <c r="F17" s="404">
        <v>837.54944076815502</v>
      </c>
      <c r="G17" s="404">
        <v>829.86798946087015</v>
      </c>
      <c r="H17" s="404">
        <v>834.19469236995508</v>
      </c>
      <c r="I17" s="404">
        <v>845.28875314703112</v>
      </c>
      <c r="J17" s="404">
        <v>867.49853014274299</v>
      </c>
      <c r="K17" s="404">
        <v>902.9347997266691</v>
      </c>
      <c r="L17" s="404">
        <v>948.00951485441306</v>
      </c>
      <c r="M17" s="404">
        <v>986.97880220577304</v>
      </c>
      <c r="N17" s="234"/>
      <c r="O17" s="307"/>
    </row>
    <row r="18" spans="1:15" s="124" customFormat="1" ht="12.75" customHeight="1" x14ac:dyDescent="0.2">
      <c r="A18" s="57"/>
      <c r="B18" s="58" t="s">
        <v>54</v>
      </c>
      <c r="C18" s="406">
        <v>910.42882800511507</v>
      </c>
      <c r="D18" s="406">
        <v>897.96562641958201</v>
      </c>
      <c r="E18" s="406">
        <v>890.96357190790707</v>
      </c>
      <c r="F18" s="406">
        <v>870.42257176986607</v>
      </c>
      <c r="G18" s="406">
        <v>857.082091950071</v>
      </c>
      <c r="H18" s="406">
        <v>864.50910915165593</v>
      </c>
      <c r="I18" s="406">
        <v>873.34799613331916</v>
      </c>
      <c r="J18" s="406">
        <v>898.32755977118597</v>
      </c>
      <c r="K18" s="406">
        <v>942.24881774096707</v>
      </c>
      <c r="L18" s="406">
        <v>988.77267833750898</v>
      </c>
      <c r="M18" s="406">
        <v>1026.54050301394</v>
      </c>
      <c r="N18" s="234"/>
      <c r="O18" s="307"/>
    </row>
    <row r="19" spans="1:15" s="124" customFormat="1" ht="12.75" customHeight="1" x14ac:dyDescent="0.2">
      <c r="A19" s="56"/>
      <c r="B19" s="58" t="s">
        <v>55</v>
      </c>
      <c r="C19" s="406">
        <v>822.40137420246901</v>
      </c>
      <c r="D19" s="406">
        <v>818.8857158343061</v>
      </c>
      <c r="E19" s="406">
        <v>810.78321060108715</v>
      </c>
      <c r="F19" s="406">
        <v>801.57011688051909</v>
      </c>
      <c r="G19" s="406">
        <v>799.65531010539905</v>
      </c>
      <c r="H19" s="406">
        <v>800.72702796968815</v>
      </c>
      <c r="I19" s="406">
        <v>813.95410799674607</v>
      </c>
      <c r="J19" s="406">
        <v>832.36350710459601</v>
      </c>
      <c r="K19" s="406">
        <v>856.98564824960408</v>
      </c>
      <c r="L19" s="406">
        <v>899.50318158563709</v>
      </c>
      <c r="M19" s="406">
        <v>938.62038115494306</v>
      </c>
      <c r="N19" s="234"/>
      <c r="O19" s="307"/>
    </row>
    <row r="20" spans="1:15" s="124" customFormat="1" ht="16.5" customHeight="1" x14ac:dyDescent="0.2">
      <c r="A20" s="56" t="s">
        <v>60</v>
      </c>
      <c r="B20" s="54" t="s">
        <v>46</v>
      </c>
      <c r="C20" s="404">
        <v>961.01263396577303</v>
      </c>
      <c r="D20" s="404">
        <v>960.51452781595901</v>
      </c>
      <c r="E20" s="404">
        <v>962.64735882218406</v>
      </c>
      <c r="F20" s="404">
        <v>951.11430619383202</v>
      </c>
      <c r="G20" s="404">
        <v>940.30128029609602</v>
      </c>
      <c r="H20" s="404">
        <v>935.92378616510007</v>
      </c>
      <c r="I20" s="404">
        <v>943.38839742194602</v>
      </c>
      <c r="J20" s="404">
        <v>956.28265711415099</v>
      </c>
      <c r="K20" s="404">
        <v>979.27003303384311</v>
      </c>
      <c r="L20" s="404">
        <v>1016.5148496624599</v>
      </c>
      <c r="M20" s="404">
        <v>1049.2229734638299</v>
      </c>
      <c r="N20" s="237"/>
      <c r="O20" s="307"/>
    </row>
    <row r="21" spans="1:15" s="124" customFormat="1" ht="12.75" customHeight="1" x14ac:dyDescent="0.2">
      <c r="A21" s="57"/>
      <c r="B21" s="58" t="s">
        <v>54</v>
      </c>
      <c r="C21" s="406">
        <v>1029.41260019775</v>
      </c>
      <c r="D21" s="406">
        <v>1026.87957289777</v>
      </c>
      <c r="E21" s="406">
        <v>1029.21657006288</v>
      </c>
      <c r="F21" s="406">
        <v>1010.1658468108801</v>
      </c>
      <c r="G21" s="406">
        <v>993.53723208171311</v>
      </c>
      <c r="H21" s="406">
        <v>987.57056445114006</v>
      </c>
      <c r="I21" s="406">
        <v>992.66329244153712</v>
      </c>
      <c r="J21" s="406">
        <v>1003.7602139460201</v>
      </c>
      <c r="K21" s="406">
        <v>1027.1818406526802</v>
      </c>
      <c r="L21" s="406">
        <v>1066.0221173000002</v>
      </c>
      <c r="M21" s="406">
        <v>1097.28837884585</v>
      </c>
      <c r="N21" s="234"/>
      <c r="O21" s="307"/>
    </row>
    <row r="22" spans="1:15" s="124" customFormat="1" ht="12.75" customHeight="1" x14ac:dyDescent="0.2">
      <c r="A22" s="56"/>
      <c r="B22" s="58" t="s">
        <v>55</v>
      </c>
      <c r="C22" s="406">
        <v>878.39387859577505</v>
      </c>
      <c r="D22" s="406">
        <v>882.88717962240901</v>
      </c>
      <c r="E22" s="406">
        <v>887.91588056802993</v>
      </c>
      <c r="F22" s="406">
        <v>885.51757479787807</v>
      </c>
      <c r="G22" s="406">
        <v>880.86738488152901</v>
      </c>
      <c r="H22" s="406">
        <v>879.09218547387013</v>
      </c>
      <c r="I22" s="406">
        <v>889.00940961412709</v>
      </c>
      <c r="J22" s="406">
        <v>903.48762144939406</v>
      </c>
      <c r="K22" s="406">
        <v>925.18594489004113</v>
      </c>
      <c r="L22" s="406">
        <v>959.67881962521301</v>
      </c>
      <c r="M22" s="406">
        <v>992.67078079133307</v>
      </c>
      <c r="N22" s="234"/>
      <c r="O22" s="307"/>
    </row>
    <row r="23" spans="1:15" s="124" customFormat="1" ht="16.5" customHeight="1" x14ac:dyDescent="0.2">
      <c r="A23" s="56" t="s">
        <v>61</v>
      </c>
      <c r="B23" s="54" t="s">
        <v>46</v>
      </c>
      <c r="C23" s="404">
        <v>958.7822920302101</v>
      </c>
      <c r="D23" s="404">
        <v>968.24676693369702</v>
      </c>
      <c r="E23" s="404">
        <v>984.08133011689404</v>
      </c>
      <c r="F23" s="404">
        <v>988.37179366184603</v>
      </c>
      <c r="G23" s="404">
        <v>994.63033609369802</v>
      </c>
      <c r="H23" s="404">
        <v>999.48992851012508</v>
      </c>
      <c r="I23" s="404">
        <v>1009.31175486649</v>
      </c>
      <c r="J23" s="404">
        <v>1025.8404098645899</v>
      </c>
      <c r="K23" s="404">
        <v>1053.2729401455001</v>
      </c>
      <c r="L23" s="404">
        <v>1087.6084274813602</v>
      </c>
      <c r="M23" s="404">
        <v>1112.61103472476</v>
      </c>
      <c r="N23" s="234"/>
      <c r="O23" s="307"/>
    </row>
    <row r="24" spans="1:15" s="124" customFormat="1" ht="12.75" customHeight="1" x14ac:dyDescent="0.2">
      <c r="A24" s="57"/>
      <c r="B24" s="58" t="s">
        <v>54</v>
      </c>
      <c r="C24" s="406">
        <v>1051.6287273634898</v>
      </c>
      <c r="D24" s="406">
        <v>1062.8677122398401</v>
      </c>
      <c r="E24" s="406">
        <v>1082.39173693883</v>
      </c>
      <c r="F24" s="406">
        <v>1081.28682508003</v>
      </c>
      <c r="G24" s="406">
        <v>1080.4799012563401</v>
      </c>
      <c r="H24" s="406">
        <v>1083.3750122460699</v>
      </c>
      <c r="I24" s="406">
        <v>1087.2766598651601</v>
      </c>
      <c r="J24" s="406">
        <v>1097.3347641645701</v>
      </c>
      <c r="K24" s="406">
        <v>1124.7541832499901</v>
      </c>
      <c r="L24" s="406">
        <v>1160.18554359975</v>
      </c>
      <c r="M24" s="406">
        <v>1180.13503644398</v>
      </c>
      <c r="N24" s="234"/>
      <c r="O24" s="307"/>
    </row>
    <row r="25" spans="1:15" s="124" customFormat="1" ht="12.75" customHeight="1" x14ac:dyDescent="0.2">
      <c r="A25" s="56"/>
      <c r="B25" s="58" t="s">
        <v>55</v>
      </c>
      <c r="C25" s="406">
        <v>844.08416327474606</v>
      </c>
      <c r="D25" s="406">
        <v>854.64868168963403</v>
      </c>
      <c r="E25" s="406">
        <v>870.97317556087501</v>
      </c>
      <c r="F25" s="406">
        <v>882.77925291250006</v>
      </c>
      <c r="G25" s="406">
        <v>897.33271205050812</v>
      </c>
      <c r="H25" s="406">
        <v>905.81905175741008</v>
      </c>
      <c r="I25" s="406">
        <v>923.00273331169899</v>
      </c>
      <c r="J25" s="406">
        <v>946.438811306199</v>
      </c>
      <c r="K25" s="406">
        <v>973.67894034989695</v>
      </c>
      <c r="L25" s="406">
        <v>1005.9100473647201</v>
      </c>
      <c r="M25" s="406">
        <v>1036.0874059590001</v>
      </c>
      <c r="N25" s="234"/>
      <c r="O25" s="307"/>
    </row>
    <row r="26" spans="1:15" s="124" customFormat="1" ht="16.5" customHeight="1" x14ac:dyDescent="0.2">
      <c r="A26" s="56" t="s">
        <v>62</v>
      </c>
      <c r="B26" s="54" t="s">
        <v>46</v>
      </c>
      <c r="C26" s="404">
        <v>966.19941250387603</v>
      </c>
      <c r="D26" s="404">
        <v>969.99731775979603</v>
      </c>
      <c r="E26" s="404">
        <v>977.91799456743502</v>
      </c>
      <c r="F26" s="404">
        <v>977.00673164543502</v>
      </c>
      <c r="G26" s="404">
        <v>972.13637276042198</v>
      </c>
      <c r="H26" s="404">
        <v>978.89392169572102</v>
      </c>
      <c r="I26" s="404">
        <v>995.05402532705716</v>
      </c>
      <c r="J26" s="404">
        <v>1021.8318725832801</v>
      </c>
      <c r="K26" s="404">
        <v>1057.7018081782201</v>
      </c>
      <c r="L26" s="404">
        <v>1104.3530690867501</v>
      </c>
      <c r="M26" s="404">
        <v>1141.78247005256</v>
      </c>
      <c r="N26" s="234"/>
      <c r="O26" s="307"/>
    </row>
    <row r="27" spans="1:15" s="124" customFormat="1" ht="12.75" customHeight="1" x14ac:dyDescent="0.2">
      <c r="A27" s="57"/>
      <c r="B27" s="58" t="s">
        <v>54</v>
      </c>
      <c r="C27" s="406">
        <v>1081.4428974846901</v>
      </c>
      <c r="D27" s="406">
        <v>1084.1311714507899</v>
      </c>
      <c r="E27" s="406">
        <v>1098.2202324963</v>
      </c>
      <c r="F27" s="406">
        <v>1091.1220279418801</v>
      </c>
      <c r="G27" s="406">
        <v>1076.2258139279302</v>
      </c>
      <c r="H27" s="406">
        <v>1082.2685395658402</v>
      </c>
      <c r="I27" s="406">
        <v>1093.8333766339301</v>
      </c>
      <c r="J27" s="406">
        <v>1116.7256301805999</v>
      </c>
      <c r="K27" s="406">
        <v>1150.4481744135301</v>
      </c>
      <c r="L27" s="406">
        <v>1199.7662344893001</v>
      </c>
      <c r="M27" s="406">
        <v>1236.25509516444</v>
      </c>
      <c r="N27" s="234"/>
      <c r="O27" s="307"/>
    </row>
    <row r="28" spans="1:15" s="124" customFormat="1" ht="12.75" customHeight="1" x14ac:dyDescent="0.2">
      <c r="A28" s="56"/>
      <c r="B28" s="58" t="s">
        <v>55</v>
      </c>
      <c r="C28" s="406">
        <v>816.47465848689706</v>
      </c>
      <c r="D28" s="406">
        <v>826.3346711093551</v>
      </c>
      <c r="E28" s="406">
        <v>835.2679977656851</v>
      </c>
      <c r="F28" s="406">
        <v>843.44453361545402</v>
      </c>
      <c r="G28" s="406">
        <v>850.93004863439705</v>
      </c>
      <c r="H28" s="406">
        <v>860.36470260374313</v>
      </c>
      <c r="I28" s="406">
        <v>882.31365134579403</v>
      </c>
      <c r="J28" s="406">
        <v>912.79330854688203</v>
      </c>
      <c r="K28" s="406">
        <v>951.03247915901306</v>
      </c>
      <c r="L28" s="406">
        <v>994.54839372114202</v>
      </c>
      <c r="M28" s="406">
        <v>1033.07318558529</v>
      </c>
      <c r="N28" s="234"/>
      <c r="O28" s="307"/>
    </row>
    <row r="29" spans="1:15" s="124" customFormat="1" ht="16.5" customHeight="1" x14ac:dyDescent="0.2">
      <c r="A29" s="56" t="s">
        <v>63</v>
      </c>
      <c r="B29" s="54" t="s">
        <v>46</v>
      </c>
      <c r="C29" s="404">
        <v>997.06645708627809</v>
      </c>
      <c r="D29" s="404">
        <v>996.43519871213402</v>
      </c>
      <c r="E29" s="404">
        <v>996.46286896650906</v>
      </c>
      <c r="F29" s="404">
        <v>988.10204662975616</v>
      </c>
      <c r="G29" s="404">
        <v>978.40448726893101</v>
      </c>
      <c r="H29" s="404">
        <v>979.79165825231905</v>
      </c>
      <c r="I29" s="404">
        <v>986.95585469730804</v>
      </c>
      <c r="J29" s="404">
        <v>999.99563900164412</v>
      </c>
      <c r="K29" s="404">
        <v>1025.4965974996599</v>
      </c>
      <c r="L29" s="404">
        <v>1054.3567919294601</v>
      </c>
      <c r="M29" s="404">
        <v>1089.8512218171702</v>
      </c>
      <c r="N29" s="234"/>
      <c r="O29" s="307"/>
    </row>
    <row r="30" spans="1:15" s="124" customFormat="1" ht="12.75" customHeight="1" x14ac:dyDescent="0.2">
      <c r="A30" s="57"/>
      <c r="B30" s="58" t="s">
        <v>54</v>
      </c>
      <c r="C30" s="406">
        <v>1115.2845624677</v>
      </c>
      <c r="D30" s="406">
        <v>1118.6518662923902</v>
      </c>
      <c r="E30" s="406">
        <v>1125.9384932656901</v>
      </c>
      <c r="F30" s="406">
        <v>1114.0680934373299</v>
      </c>
      <c r="G30" s="406">
        <v>1098.4847190132698</v>
      </c>
      <c r="H30" s="406">
        <v>1097.5380897725499</v>
      </c>
      <c r="I30" s="406">
        <v>1097.4691329333</v>
      </c>
      <c r="J30" s="406">
        <v>1104.90239192844</v>
      </c>
      <c r="K30" s="406">
        <v>1126.5087623951599</v>
      </c>
      <c r="L30" s="406">
        <v>1153.1724448986902</v>
      </c>
      <c r="M30" s="406">
        <v>1187.7416359543399</v>
      </c>
      <c r="N30" s="234"/>
      <c r="O30" s="307"/>
    </row>
    <row r="31" spans="1:15" s="124" customFormat="1" ht="12.75" customHeight="1" x14ac:dyDescent="0.2">
      <c r="A31" s="56"/>
      <c r="B31" s="58" t="s">
        <v>55</v>
      </c>
      <c r="C31" s="406">
        <v>826.75729965582104</v>
      </c>
      <c r="D31" s="406">
        <v>828.48056160363501</v>
      </c>
      <c r="E31" s="406">
        <v>829.884549008558</v>
      </c>
      <c r="F31" s="406">
        <v>829.441617046185</v>
      </c>
      <c r="G31" s="406">
        <v>828.428045973228</v>
      </c>
      <c r="H31" s="406">
        <v>834.62160234777707</v>
      </c>
      <c r="I31" s="406">
        <v>851.700252960434</v>
      </c>
      <c r="J31" s="406">
        <v>871.21685724619499</v>
      </c>
      <c r="K31" s="406">
        <v>901.70060640074905</v>
      </c>
      <c r="L31" s="406">
        <v>934.27580098314399</v>
      </c>
      <c r="M31" s="406">
        <v>970.6003022712091</v>
      </c>
      <c r="N31" s="234"/>
      <c r="O31" s="307"/>
    </row>
    <row r="32" spans="1:15" s="124" customFormat="1" ht="16.5" customHeight="1" x14ac:dyDescent="0.2">
      <c r="A32" s="56" t="s">
        <v>64</v>
      </c>
      <c r="B32" s="54" t="s">
        <v>46</v>
      </c>
      <c r="C32" s="404">
        <v>1029.8335989754798</v>
      </c>
      <c r="D32" s="404">
        <v>1038.4749041981902</v>
      </c>
      <c r="E32" s="404">
        <v>1052.71298171688</v>
      </c>
      <c r="F32" s="404">
        <v>1043.6559770662</v>
      </c>
      <c r="G32" s="404">
        <v>1018.8392607818399</v>
      </c>
      <c r="H32" s="404">
        <v>1012.15983471554</v>
      </c>
      <c r="I32" s="404">
        <v>1007.4025915254201</v>
      </c>
      <c r="J32" s="404">
        <v>1005.95456443911</v>
      </c>
      <c r="K32" s="404">
        <v>1021.52725284321</v>
      </c>
      <c r="L32" s="404">
        <v>1037.1257051358002</v>
      </c>
      <c r="M32" s="404">
        <v>1071.1831305563799</v>
      </c>
      <c r="N32" s="234"/>
      <c r="O32" s="307"/>
    </row>
    <row r="33" spans="1:15" s="124" customFormat="1" ht="12.75" customHeight="1" x14ac:dyDescent="0.2">
      <c r="A33" s="57"/>
      <c r="B33" s="58" t="s">
        <v>54</v>
      </c>
      <c r="C33" s="406">
        <v>1148.5607663608901</v>
      </c>
      <c r="D33" s="406">
        <v>1165.6479754586001</v>
      </c>
      <c r="E33" s="406">
        <v>1194.9671100697101</v>
      </c>
      <c r="F33" s="406">
        <v>1184.6907110274301</v>
      </c>
      <c r="G33" s="406">
        <v>1145.0215935849101</v>
      </c>
      <c r="H33" s="406">
        <v>1133.4722459767302</v>
      </c>
      <c r="I33" s="406">
        <v>1123.4438666327799</v>
      </c>
      <c r="J33" s="406">
        <v>1112.03247814728</v>
      </c>
      <c r="K33" s="406">
        <v>1125.80433827405</v>
      </c>
      <c r="L33" s="406">
        <v>1142.6523000703901</v>
      </c>
      <c r="M33" s="406">
        <v>1177.13904406032</v>
      </c>
      <c r="N33" s="234"/>
      <c r="O33" s="307"/>
    </row>
    <row r="34" spans="1:15" s="124" customFormat="1" ht="12.75" customHeight="1" x14ac:dyDescent="0.2">
      <c r="A34" s="56"/>
      <c r="B34" s="58" t="s">
        <v>55</v>
      </c>
      <c r="C34" s="406">
        <v>832.23073611082611</v>
      </c>
      <c r="D34" s="406">
        <v>833.92162034181604</v>
      </c>
      <c r="E34" s="406">
        <v>841.28188581682116</v>
      </c>
      <c r="F34" s="406">
        <v>841.95094750158103</v>
      </c>
      <c r="G34" s="406">
        <v>843.60988946459406</v>
      </c>
      <c r="H34" s="406">
        <v>847.76931146993707</v>
      </c>
      <c r="I34" s="406">
        <v>852.56228504006015</v>
      </c>
      <c r="J34" s="406">
        <v>862.99628436420403</v>
      </c>
      <c r="K34" s="406">
        <v>881.97196869199399</v>
      </c>
      <c r="L34" s="406">
        <v>896.93047799450903</v>
      </c>
      <c r="M34" s="406">
        <v>930.99934557611812</v>
      </c>
      <c r="N34" s="234"/>
      <c r="O34" s="307"/>
    </row>
    <row r="35" spans="1:15" s="124" customFormat="1" ht="16.5" customHeight="1" x14ac:dyDescent="0.2">
      <c r="A35" s="56" t="s">
        <v>65</v>
      </c>
      <c r="B35" s="54" t="s">
        <v>46</v>
      </c>
      <c r="C35" s="404">
        <v>1052.62661098219</v>
      </c>
      <c r="D35" s="404">
        <v>1052.0772465517198</v>
      </c>
      <c r="E35" s="404">
        <v>1061.5141745451899</v>
      </c>
      <c r="F35" s="404">
        <v>1051.7088265357302</v>
      </c>
      <c r="G35" s="404">
        <v>1050.3920436053502</v>
      </c>
      <c r="H35" s="404">
        <v>1059.0642469207198</v>
      </c>
      <c r="I35" s="404">
        <v>1057.9931437252403</v>
      </c>
      <c r="J35" s="404">
        <v>1062.2563450008602</v>
      </c>
      <c r="K35" s="404">
        <v>1075.2958885221101</v>
      </c>
      <c r="L35" s="404">
        <v>1087.13065963902</v>
      </c>
      <c r="M35" s="404">
        <v>1112.2083395116399</v>
      </c>
      <c r="N35" s="234"/>
      <c r="O35" s="307"/>
    </row>
    <row r="36" spans="1:15" s="124" customFormat="1" ht="12.75" customHeight="1" x14ac:dyDescent="0.2">
      <c r="A36" s="57"/>
      <c r="B36" s="58" t="s">
        <v>54</v>
      </c>
      <c r="C36" s="406">
        <v>1185.7136996803401</v>
      </c>
      <c r="D36" s="406">
        <v>1192.32983150942</v>
      </c>
      <c r="E36" s="406">
        <v>1223.6730748646999</v>
      </c>
      <c r="F36" s="406">
        <v>1211.8686267645101</v>
      </c>
      <c r="G36" s="406">
        <v>1205.13236584381</v>
      </c>
      <c r="H36" s="406">
        <v>1214.8526596361103</v>
      </c>
      <c r="I36" s="406">
        <v>1207.74159017748</v>
      </c>
      <c r="J36" s="406">
        <v>1195.3999072553402</v>
      </c>
      <c r="K36" s="406">
        <v>1199.9234508685502</v>
      </c>
      <c r="L36" s="406">
        <v>1200.59869000975</v>
      </c>
      <c r="M36" s="406">
        <v>1222.1895151051399</v>
      </c>
      <c r="N36" s="234"/>
      <c r="O36" s="307"/>
    </row>
    <row r="37" spans="1:15" s="124" customFormat="1" ht="12.75" customHeight="1" x14ac:dyDescent="0.2">
      <c r="A37" s="56"/>
      <c r="B37" s="58" t="s">
        <v>55</v>
      </c>
      <c r="C37" s="406">
        <v>826.12698939603513</v>
      </c>
      <c r="D37" s="406">
        <v>827.07232499663201</v>
      </c>
      <c r="E37" s="406">
        <v>822.74115238179604</v>
      </c>
      <c r="F37" s="406">
        <v>815.12026603227105</v>
      </c>
      <c r="G37" s="406">
        <v>821.21439551401909</v>
      </c>
      <c r="H37" s="406">
        <v>830.72946190168807</v>
      </c>
      <c r="I37" s="406">
        <v>843.023443969151</v>
      </c>
      <c r="J37" s="406">
        <v>869.828390114493</v>
      </c>
      <c r="K37" s="406">
        <v>900.03117743573705</v>
      </c>
      <c r="L37" s="406">
        <v>930.37914719568903</v>
      </c>
      <c r="M37" s="406">
        <v>960.83580442848609</v>
      </c>
      <c r="N37" s="234"/>
      <c r="O37" s="307"/>
    </row>
    <row r="38" spans="1:15" s="124" customFormat="1" ht="16.5" customHeight="1" x14ac:dyDescent="0.2">
      <c r="A38" s="56" t="s">
        <v>66</v>
      </c>
      <c r="B38" s="54" t="s">
        <v>46</v>
      </c>
      <c r="C38" s="404">
        <v>1162.8840824967601</v>
      </c>
      <c r="D38" s="404">
        <v>1181.10723041341</v>
      </c>
      <c r="E38" s="404">
        <v>1228.0240006460501</v>
      </c>
      <c r="F38" s="404">
        <v>1220.4288603242203</v>
      </c>
      <c r="G38" s="404">
        <v>1170.0147182075898</v>
      </c>
      <c r="H38" s="404">
        <v>1185.02429247286</v>
      </c>
      <c r="I38" s="404">
        <v>1181.9358861067499</v>
      </c>
      <c r="J38" s="404">
        <v>1181.46910780847</v>
      </c>
      <c r="K38" s="404">
        <v>1177.6918516831602</v>
      </c>
      <c r="L38" s="404">
        <v>1219.7258250373802</v>
      </c>
      <c r="M38" s="404">
        <v>1280.7867853076202</v>
      </c>
      <c r="N38" s="234"/>
      <c r="O38" s="307"/>
    </row>
    <row r="39" spans="1:15" s="124" customFormat="1" ht="12.75" customHeight="1" x14ac:dyDescent="0.2">
      <c r="A39" s="57"/>
      <c r="B39" s="58" t="s">
        <v>54</v>
      </c>
      <c r="C39" s="406">
        <v>1286.8939770023799</v>
      </c>
      <c r="D39" s="406">
        <v>1309.3428244759702</v>
      </c>
      <c r="E39" s="406">
        <v>1387.1417493599902</v>
      </c>
      <c r="F39" s="406">
        <v>1379.78553602593</v>
      </c>
      <c r="G39" s="406">
        <v>1342.7108091218101</v>
      </c>
      <c r="H39" s="406">
        <v>1365.2170270270301</v>
      </c>
      <c r="I39" s="406">
        <v>1356.00896940133</v>
      </c>
      <c r="J39" s="406">
        <v>1353.7296364756601</v>
      </c>
      <c r="K39" s="406">
        <v>1329.7835700922099</v>
      </c>
      <c r="L39" s="406">
        <v>1356.3880227677801</v>
      </c>
      <c r="M39" s="406">
        <v>1428.2856375838901</v>
      </c>
      <c r="N39" s="234"/>
      <c r="O39" s="307"/>
    </row>
    <row r="40" spans="1:15" s="124" customFormat="1" ht="12.75" customHeight="1" x14ac:dyDescent="0.2">
      <c r="A40" s="56"/>
      <c r="B40" s="58" t="s">
        <v>55</v>
      </c>
      <c r="C40" s="406">
        <v>888.23823929747505</v>
      </c>
      <c r="D40" s="406">
        <v>905.18162186788197</v>
      </c>
      <c r="E40" s="406">
        <v>915.76493540669901</v>
      </c>
      <c r="F40" s="406">
        <v>915.47674856870208</v>
      </c>
      <c r="G40" s="406">
        <v>875.04073970037507</v>
      </c>
      <c r="H40" s="406">
        <v>894.55200570342197</v>
      </c>
      <c r="I40" s="406">
        <v>909.94669345898001</v>
      </c>
      <c r="J40" s="406">
        <v>899.84852052379813</v>
      </c>
      <c r="K40" s="406">
        <v>929.87425149700607</v>
      </c>
      <c r="L40" s="406">
        <v>982.74022133599203</v>
      </c>
      <c r="M40" s="406">
        <v>1024.3367136103</v>
      </c>
      <c r="N40" s="234"/>
      <c r="O40" s="307"/>
    </row>
    <row r="41" spans="1:15" s="124" customFormat="1" ht="16.5" customHeight="1" x14ac:dyDescent="0.2">
      <c r="A41" s="56" t="s">
        <v>13</v>
      </c>
      <c r="B41" s="54" t="s">
        <v>46</v>
      </c>
      <c r="C41" s="404">
        <v>1165.0466925692101</v>
      </c>
      <c r="D41" s="404">
        <v>1336.2835788192301</v>
      </c>
      <c r="E41" s="404">
        <v>1322.7584630606902</v>
      </c>
      <c r="F41" s="404">
        <v>1469.5464905660401</v>
      </c>
      <c r="G41" s="404">
        <v>1473.7920821325602</v>
      </c>
      <c r="H41" s="404">
        <v>1438.4632142857101</v>
      </c>
      <c r="I41" s="404">
        <v>1460.64371313673</v>
      </c>
      <c r="J41" s="404">
        <v>1507.0881841933401</v>
      </c>
      <c r="K41" s="404">
        <v>1538.69214410227</v>
      </c>
      <c r="L41" s="404">
        <v>919.633503836317</v>
      </c>
      <c r="M41" s="404">
        <v>1018.57675889328</v>
      </c>
      <c r="N41" s="234"/>
      <c r="O41" s="307"/>
    </row>
    <row r="42" spans="1:15" s="124" customFormat="1" ht="12.75" customHeight="1" x14ac:dyDescent="0.2">
      <c r="A42" s="57"/>
      <c r="B42" s="58" t="s">
        <v>54</v>
      </c>
      <c r="C42" s="406">
        <v>1361.9812630732101</v>
      </c>
      <c r="D42" s="406">
        <v>1527.98801094891</v>
      </c>
      <c r="E42" s="406">
        <v>1520.0148993963801</v>
      </c>
      <c r="F42" s="406">
        <v>1631.23810400867</v>
      </c>
      <c r="G42" s="406">
        <v>1670.2502162162202</v>
      </c>
      <c r="H42" s="406">
        <v>1597.7619978746</v>
      </c>
      <c r="I42" s="406">
        <v>1632.8887524950098</v>
      </c>
      <c r="J42" s="406">
        <v>1681.04612304688</v>
      </c>
      <c r="K42" s="406">
        <v>1715.2067376490602</v>
      </c>
      <c r="L42" s="406">
        <v>937.32677777777815</v>
      </c>
      <c r="M42" s="406">
        <v>1041.0855862069002</v>
      </c>
      <c r="N42" s="234"/>
      <c r="O42" s="307"/>
    </row>
    <row r="43" spans="1:15" s="124" customFormat="1" ht="12.75" customHeight="1" x14ac:dyDescent="0.2">
      <c r="A43" s="19"/>
      <c r="B43" s="60" t="s">
        <v>55</v>
      </c>
      <c r="C43" s="402">
        <v>865.05935049019604</v>
      </c>
      <c r="D43" s="402">
        <v>952.17378427787901</v>
      </c>
      <c r="E43" s="402">
        <v>947.13988505747102</v>
      </c>
      <c r="F43" s="402">
        <v>1098.2993283582102</v>
      </c>
      <c r="G43" s="402">
        <v>1081.3001295896302</v>
      </c>
      <c r="H43" s="402">
        <v>1130.66002053388</v>
      </c>
      <c r="I43" s="402">
        <v>1108.4201836734699</v>
      </c>
      <c r="J43" s="402">
        <v>1155.7411834319498</v>
      </c>
      <c r="K43" s="402">
        <v>1159.8472943327201</v>
      </c>
      <c r="L43" s="402">
        <v>904.53971563981008</v>
      </c>
      <c r="M43" s="402">
        <v>988.35657407407405</v>
      </c>
      <c r="N43" s="234"/>
      <c r="O43" s="307"/>
    </row>
    <row r="44" spans="1:15" s="273" customFormat="1" ht="15" customHeight="1" x14ac:dyDescent="0.2">
      <c r="A44" s="21" t="s">
        <v>139</v>
      </c>
      <c r="B44" s="263"/>
      <c r="C44" s="246"/>
      <c r="D44" s="246"/>
      <c r="E44" s="87"/>
      <c r="F44" s="87"/>
      <c r="G44" s="87"/>
      <c r="H44" s="239"/>
      <c r="I44" s="239"/>
      <c r="J44" s="239"/>
      <c r="K44" s="239"/>
      <c r="L44" s="239"/>
      <c r="M44" s="239"/>
      <c r="N44" s="285"/>
    </row>
    <row r="45" spans="1:15" s="260" customFormat="1" ht="15" customHeight="1" x14ac:dyDescent="0.2">
      <c r="A45" s="519" t="s">
        <v>101</v>
      </c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286"/>
    </row>
  </sheetData>
  <mergeCells count="2">
    <mergeCell ref="A1:M1"/>
    <mergeCell ref="A45:M45"/>
  </mergeCells>
  <conditionalFormatting sqref="A45 F3 A1 J44 A5:B42 A46:E1048576 A2:E2 A4:E4 A3:D3 B44:E44 N1:XFD1048576">
    <cfRule type="cellIs" dxfId="345" priority="137" operator="equal">
      <formula>0</formula>
    </cfRule>
  </conditionalFormatting>
  <conditionalFormatting sqref="F2 F46:F1048576 F4 F44">
    <cfRule type="cellIs" dxfId="344" priority="136" operator="equal">
      <formula>0</formula>
    </cfRule>
  </conditionalFormatting>
  <conditionalFormatting sqref="A43">
    <cfRule type="cellIs" dxfId="343" priority="124" operator="equal">
      <formula>0</formula>
    </cfRule>
  </conditionalFormatting>
  <conditionalFormatting sqref="B43">
    <cfRule type="cellIs" dxfId="342" priority="123" operator="equal">
      <formula>0</formula>
    </cfRule>
  </conditionalFormatting>
  <conditionalFormatting sqref="A44">
    <cfRule type="cellIs" dxfId="341" priority="121" operator="equal">
      <formula>0</formula>
    </cfRule>
  </conditionalFormatting>
  <conditionalFormatting sqref="K3">
    <cfRule type="cellIs" dxfId="340" priority="120" operator="equal">
      <formula>0</formula>
    </cfRule>
  </conditionalFormatting>
  <conditionalFormatting sqref="G2 G46:G1048576 G4 G44">
    <cfRule type="cellIs" dxfId="339" priority="119" operator="equal">
      <formula>0</formula>
    </cfRule>
  </conditionalFormatting>
  <conditionalFormatting sqref="J2 J46:J1048576">
    <cfRule type="cellIs" dxfId="338" priority="118" operator="equal">
      <formula>0</formula>
    </cfRule>
  </conditionalFormatting>
  <conditionalFormatting sqref="C8:G10">
    <cfRule type="cellIs" dxfId="337" priority="117" operator="equal">
      <formula>0</formula>
    </cfRule>
  </conditionalFormatting>
  <conditionalFormatting sqref="C5:G7">
    <cfRule type="cellIs" dxfId="336" priority="116" operator="equal">
      <formula>0</formula>
    </cfRule>
  </conditionalFormatting>
  <conditionalFormatting sqref="C11:G13">
    <cfRule type="cellIs" dxfId="335" priority="115" operator="equal">
      <formula>0</formula>
    </cfRule>
  </conditionalFormatting>
  <conditionalFormatting sqref="C14:G16">
    <cfRule type="cellIs" dxfId="334" priority="114" operator="equal">
      <formula>0</formula>
    </cfRule>
  </conditionalFormatting>
  <conditionalFormatting sqref="C17:G19">
    <cfRule type="cellIs" dxfId="333" priority="113" operator="equal">
      <formula>0</formula>
    </cfRule>
  </conditionalFormatting>
  <conditionalFormatting sqref="C20:G22">
    <cfRule type="cellIs" dxfId="332" priority="112" operator="equal">
      <formula>0</formula>
    </cfRule>
  </conditionalFormatting>
  <conditionalFormatting sqref="C23:G25">
    <cfRule type="cellIs" dxfId="331" priority="111" operator="equal">
      <formula>0</formula>
    </cfRule>
  </conditionalFormatting>
  <conditionalFormatting sqref="C26:G28">
    <cfRule type="cellIs" dxfId="330" priority="110" operator="equal">
      <formula>0</formula>
    </cfRule>
  </conditionalFormatting>
  <conditionalFormatting sqref="C29:G31">
    <cfRule type="cellIs" dxfId="329" priority="109" operator="equal">
      <formula>0</formula>
    </cfRule>
  </conditionalFormatting>
  <conditionalFormatting sqref="C32:G34">
    <cfRule type="cellIs" dxfId="328" priority="108" operator="equal">
      <formula>0</formula>
    </cfRule>
  </conditionalFormatting>
  <conditionalFormatting sqref="C35:G37">
    <cfRule type="cellIs" dxfId="327" priority="107" operator="equal">
      <formula>0</formula>
    </cfRule>
  </conditionalFormatting>
  <conditionalFormatting sqref="C38:G40">
    <cfRule type="cellIs" dxfId="326" priority="106" operator="equal">
      <formula>0</formula>
    </cfRule>
  </conditionalFormatting>
  <conditionalFormatting sqref="C41:G42">
    <cfRule type="cellIs" dxfId="325" priority="105" operator="equal">
      <formula>0</formula>
    </cfRule>
  </conditionalFormatting>
  <conditionalFormatting sqref="C43:G43">
    <cfRule type="cellIs" dxfId="324" priority="104" operator="equal">
      <formula>0</formula>
    </cfRule>
  </conditionalFormatting>
  <conditionalFormatting sqref="H44">
    <cfRule type="cellIs" dxfId="323" priority="103" operator="equal">
      <formula>0</formula>
    </cfRule>
  </conditionalFormatting>
  <conditionalFormatting sqref="H2 H46:H1048576 H4:J4">
    <cfRule type="cellIs" dxfId="322" priority="102" operator="equal">
      <formula>0</formula>
    </cfRule>
  </conditionalFormatting>
  <conditionalFormatting sqref="H8:J10">
    <cfRule type="cellIs" dxfId="321" priority="101" operator="equal">
      <formula>0</formula>
    </cfRule>
  </conditionalFormatting>
  <conditionalFormatting sqref="H5:J7">
    <cfRule type="cellIs" dxfId="320" priority="100" operator="equal">
      <formula>0</formula>
    </cfRule>
  </conditionalFormatting>
  <conditionalFormatting sqref="H11:J13">
    <cfRule type="cellIs" dxfId="319" priority="99" operator="equal">
      <formula>0</formula>
    </cfRule>
  </conditionalFormatting>
  <conditionalFormatting sqref="H14:J16">
    <cfRule type="cellIs" dxfId="318" priority="98" operator="equal">
      <formula>0</formula>
    </cfRule>
  </conditionalFormatting>
  <conditionalFormatting sqref="H17:J19">
    <cfRule type="cellIs" dxfId="317" priority="97" operator="equal">
      <formula>0</formula>
    </cfRule>
  </conditionalFormatting>
  <conditionalFormatting sqref="H20:J22">
    <cfRule type="cellIs" dxfId="316" priority="96" operator="equal">
      <formula>0</formula>
    </cfRule>
  </conditionalFormatting>
  <conditionalFormatting sqref="H23:J25">
    <cfRule type="cellIs" dxfId="315" priority="95" operator="equal">
      <formula>0</formula>
    </cfRule>
  </conditionalFormatting>
  <conditionalFormatting sqref="H26:J28">
    <cfRule type="cellIs" dxfId="314" priority="94" operator="equal">
      <formula>0</formula>
    </cfRule>
  </conditionalFormatting>
  <conditionalFormatting sqref="H29:J31">
    <cfRule type="cellIs" dxfId="313" priority="93" operator="equal">
      <formula>0</formula>
    </cfRule>
  </conditionalFormatting>
  <conditionalFormatting sqref="H32:J34">
    <cfRule type="cellIs" dxfId="312" priority="92" operator="equal">
      <formula>0</formula>
    </cfRule>
  </conditionalFormatting>
  <conditionalFormatting sqref="H35:J37">
    <cfRule type="cellIs" dxfId="311" priority="91" operator="equal">
      <formula>0</formula>
    </cfRule>
  </conditionalFormatting>
  <conditionalFormatting sqref="H38:J40">
    <cfRule type="cellIs" dxfId="310" priority="90" operator="equal">
      <formula>0</formula>
    </cfRule>
  </conditionalFormatting>
  <conditionalFormatting sqref="H41:J42">
    <cfRule type="cellIs" dxfId="309" priority="89" operator="equal">
      <formula>0</formula>
    </cfRule>
  </conditionalFormatting>
  <conditionalFormatting sqref="H43:J43">
    <cfRule type="cellIs" dxfId="308" priority="88" operator="equal">
      <formula>0</formula>
    </cfRule>
  </conditionalFormatting>
  <conditionalFormatting sqref="I44">
    <cfRule type="cellIs" dxfId="307" priority="71" operator="equal">
      <formula>0</formula>
    </cfRule>
  </conditionalFormatting>
  <conditionalFormatting sqref="I2 I46:I1048576">
    <cfRule type="cellIs" dxfId="306" priority="70" operator="equal">
      <formula>0</formula>
    </cfRule>
  </conditionalFormatting>
  <conditionalFormatting sqref="K44">
    <cfRule type="cellIs" dxfId="305" priority="55" operator="equal">
      <formula>0</formula>
    </cfRule>
  </conditionalFormatting>
  <conditionalFormatting sqref="K2 K46:K1048576">
    <cfRule type="cellIs" dxfId="304" priority="54" operator="equal">
      <formula>0</formula>
    </cfRule>
  </conditionalFormatting>
  <conditionalFormatting sqref="K4">
    <cfRule type="cellIs" dxfId="303" priority="53" operator="equal">
      <formula>0</formula>
    </cfRule>
  </conditionalFormatting>
  <conditionalFormatting sqref="K8:K10">
    <cfRule type="cellIs" dxfId="302" priority="52" operator="equal">
      <formula>0</formula>
    </cfRule>
  </conditionalFormatting>
  <conditionalFormatting sqref="K5:K7">
    <cfRule type="cellIs" dxfId="301" priority="51" operator="equal">
      <formula>0</formula>
    </cfRule>
  </conditionalFormatting>
  <conditionalFormatting sqref="K11:K13">
    <cfRule type="cellIs" dxfId="300" priority="50" operator="equal">
      <formula>0</formula>
    </cfRule>
  </conditionalFormatting>
  <conditionalFormatting sqref="K14:K16">
    <cfRule type="cellIs" dxfId="299" priority="49" operator="equal">
      <formula>0</formula>
    </cfRule>
  </conditionalFormatting>
  <conditionalFormatting sqref="K17:K19">
    <cfRule type="cellIs" dxfId="298" priority="48" operator="equal">
      <formula>0</formula>
    </cfRule>
  </conditionalFormatting>
  <conditionalFormatting sqref="K20:K22">
    <cfRule type="cellIs" dxfId="297" priority="47" operator="equal">
      <formula>0</formula>
    </cfRule>
  </conditionalFormatting>
  <conditionalFormatting sqref="K23:K25">
    <cfRule type="cellIs" dxfId="296" priority="46" operator="equal">
      <formula>0</formula>
    </cfRule>
  </conditionalFormatting>
  <conditionalFormatting sqref="K26:K28">
    <cfRule type="cellIs" dxfId="295" priority="45" operator="equal">
      <formula>0</formula>
    </cfRule>
  </conditionalFormatting>
  <conditionalFormatting sqref="K29:K31">
    <cfRule type="cellIs" dxfId="294" priority="44" operator="equal">
      <formula>0</formula>
    </cfRule>
  </conditionalFormatting>
  <conditionalFormatting sqref="K32:K34">
    <cfRule type="cellIs" dxfId="293" priority="43" operator="equal">
      <formula>0</formula>
    </cfRule>
  </conditionalFormatting>
  <conditionalFormatting sqref="K35:K37">
    <cfRule type="cellIs" dxfId="292" priority="42" operator="equal">
      <formula>0</formula>
    </cfRule>
  </conditionalFormatting>
  <conditionalFormatting sqref="K38:K40">
    <cfRule type="cellIs" dxfId="291" priority="41" operator="equal">
      <formula>0</formula>
    </cfRule>
  </conditionalFormatting>
  <conditionalFormatting sqref="K41:K42">
    <cfRule type="cellIs" dxfId="290" priority="40" operator="equal">
      <formula>0</formula>
    </cfRule>
  </conditionalFormatting>
  <conditionalFormatting sqref="K43">
    <cfRule type="cellIs" dxfId="289" priority="39" operator="equal">
      <formula>0</formula>
    </cfRule>
  </conditionalFormatting>
  <conditionalFormatting sqref="L3">
    <cfRule type="cellIs" dxfId="288" priority="38" operator="equal">
      <formula>0</formula>
    </cfRule>
  </conditionalFormatting>
  <conditionalFormatting sqref="L44">
    <cfRule type="cellIs" dxfId="287" priority="37" operator="equal">
      <formula>0</formula>
    </cfRule>
  </conditionalFormatting>
  <conditionalFormatting sqref="L2 L46:L1048576">
    <cfRule type="cellIs" dxfId="286" priority="36" operator="equal">
      <formula>0</formula>
    </cfRule>
  </conditionalFormatting>
  <conditionalFormatting sqref="L4">
    <cfRule type="cellIs" dxfId="285" priority="35" operator="equal">
      <formula>0</formula>
    </cfRule>
  </conditionalFormatting>
  <conditionalFormatting sqref="L8:L10">
    <cfRule type="cellIs" dxfId="284" priority="34" operator="equal">
      <formula>0</formula>
    </cfRule>
  </conditionalFormatting>
  <conditionalFormatting sqref="L5:L7">
    <cfRule type="cellIs" dxfId="283" priority="33" operator="equal">
      <formula>0</formula>
    </cfRule>
  </conditionalFormatting>
  <conditionalFormatting sqref="L11:L13">
    <cfRule type="cellIs" dxfId="282" priority="32" operator="equal">
      <formula>0</formula>
    </cfRule>
  </conditionalFormatting>
  <conditionalFormatting sqref="L14:L16">
    <cfRule type="cellIs" dxfId="281" priority="31" operator="equal">
      <formula>0</formula>
    </cfRule>
  </conditionalFormatting>
  <conditionalFormatting sqref="L17:L19">
    <cfRule type="cellIs" dxfId="280" priority="30" operator="equal">
      <formula>0</formula>
    </cfRule>
  </conditionalFormatting>
  <conditionalFormatting sqref="L20:L22">
    <cfRule type="cellIs" dxfId="279" priority="29" operator="equal">
      <formula>0</formula>
    </cfRule>
  </conditionalFormatting>
  <conditionalFormatting sqref="L23:L25">
    <cfRule type="cellIs" dxfId="278" priority="28" operator="equal">
      <formula>0</formula>
    </cfRule>
  </conditionalFormatting>
  <conditionalFormatting sqref="L26:L28">
    <cfRule type="cellIs" dxfId="277" priority="27" operator="equal">
      <formula>0</formula>
    </cfRule>
  </conditionalFormatting>
  <conditionalFormatting sqref="L29:L31">
    <cfRule type="cellIs" dxfId="276" priority="26" operator="equal">
      <formula>0</formula>
    </cfRule>
  </conditionalFormatting>
  <conditionalFormatting sqref="L32:L34">
    <cfRule type="cellIs" dxfId="275" priority="25" operator="equal">
      <formula>0</formula>
    </cfRule>
  </conditionalFormatting>
  <conditionalFormatting sqref="L35:L37">
    <cfRule type="cellIs" dxfId="274" priority="24" operator="equal">
      <formula>0</formula>
    </cfRule>
  </conditionalFormatting>
  <conditionalFormatting sqref="L38:L40">
    <cfRule type="cellIs" dxfId="273" priority="23" operator="equal">
      <formula>0</formula>
    </cfRule>
  </conditionalFormatting>
  <conditionalFormatting sqref="L41:L42">
    <cfRule type="cellIs" dxfId="272" priority="22" operator="equal">
      <formula>0</formula>
    </cfRule>
  </conditionalFormatting>
  <conditionalFormatting sqref="L43">
    <cfRule type="cellIs" dxfId="271" priority="21" operator="equal">
      <formula>0</formula>
    </cfRule>
  </conditionalFormatting>
  <conditionalFormatting sqref="M3">
    <cfRule type="cellIs" dxfId="270" priority="18" operator="equal">
      <formula>0</formula>
    </cfRule>
  </conditionalFormatting>
  <conditionalFormatting sqref="M44">
    <cfRule type="cellIs" dxfId="269" priority="17" operator="equal">
      <formula>0</formula>
    </cfRule>
  </conditionalFormatting>
  <conditionalFormatting sqref="M2 M46:M1048576">
    <cfRule type="cellIs" dxfId="268" priority="16" operator="equal">
      <formula>0</formula>
    </cfRule>
  </conditionalFormatting>
  <conditionalFormatting sqref="M4">
    <cfRule type="cellIs" dxfId="267" priority="15" operator="equal">
      <formula>0</formula>
    </cfRule>
  </conditionalFormatting>
  <conditionalFormatting sqref="M8:M10">
    <cfRule type="cellIs" dxfId="266" priority="14" operator="equal">
      <formula>0</formula>
    </cfRule>
  </conditionalFormatting>
  <conditionalFormatting sqref="M5:M7">
    <cfRule type="cellIs" dxfId="265" priority="13" operator="equal">
      <formula>0</formula>
    </cfRule>
  </conditionalFormatting>
  <conditionalFormatting sqref="M11:M13">
    <cfRule type="cellIs" dxfId="264" priority="12" operator="equal">
      <formula>0</formula>
    </cfRule>
  </conditionalFormatting>
  <conditionalFormatting sqref="M14:M16">
    <cfRule type="cellIs" dxfId="263" priority="11" operator="equal">
      <formula>0</formula>
    </cfRule>
  </conditionalFormatting>
  <conditionalFormatting sqref="M17:M19">
    <cfRule type="cellIs" dxfId="262" priority="10" operator="equal">
      <formula>0</formula>
    </cfRule>
  </conditionalFormatting>
  <conditionalFormatting sqref="M20:M22">
    <cfRule type="cellIs" dxfId="261" priority="9" operator="equal">
      <formula>0</formula>
    </cfRule>
  </conditionalFormatting>
  <conditionalFormatting sqref="M23:M25">
    <cfRule type="cellIs" dxfId="260" priority="8" operator="equal">
      <formula>0</formula>
    </cfRule>
  </conditionalFormatting>
  <conditionalFormatting sqref="M26:M28">
    <cfRule type="cellIs" dxfId="259" priority="7" operator="equal">
      <formula>0</formula>
    </cfRule>
  </conditionalFormatting>
  <conditionalFormatting sqref="M29:M31">
    <cfRule type="cellIs" dxfId="258" priority="6" operator="equal">
      <formula>0</formula>
    </cfRule>
  </conditionalFormatting>
  <conditionalFormatting sqref="M32:M34">
    <cfRule type="cellIs" dxfId="257" priority="5" operator="equal">
      <formula>0</formula>
    </cfRule>
  </conditionalFormatting>
  <conditionalFormatting sqref="M35:M37">
    <cfRule type="cellIs" dxfId="256" priority="4" operator="equal">
      <formula>0</formula>
    </cfRule>
  </conditionalFormatting>
  <conditionalFormatting sqref="M38:M40">
    <cfRule type="cellIs" dxfId="255" priority="3" operator="equal">
      <formula>0</formula>
    </cfRule>
  </conditionalFormatting>
  <conditionalFormatting sqref="M41:M42">
    <cfRule type="cellIs" dxfId="254" priority="2" operator="equal">
      <formula>0</formula>
    </cfRule>
  </conditionalFormatting>
  <conditionalFormatting sqref="M43">
    <cfRule type="cellIs" dxfId="25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tabColor indexed="26"/>
    <pageSetUpPr fitToPage="1"/>
  </sheetPr>
  <dimension ref="A1:O33"/>
  <sheetViews>
    <sheetView showGridLines="0" zoomScaleNormal="100" workbookViewId="0">
      <selection sqref="A1:M1"/>
    </sheetView>
  </sheetViews>
  <sheetFormatPr defaultRowHeight="11.25" x14ac:dyDescent="0.2"/>
  <cols>
    <col min="1" max="1" width="24.28515625" style="132" customWidth="1"/>
    <col min="2" max="2" width="2.140625" style="141" customWidth="1"/>
    <col min="3" max="13" width="6.42578125" style="142" customWidth="1"/>
    <col min="14" max="16384" width="9.140625" style="132"/>
  </cols>
  <sheetData>
    <row r="1" spans="1:15" s="287" customFormat="1" ht="28.5" customHeight="1" x14ac:dyDescent="0.2">
      <c r="A1" s="520" t="s">
        <v>216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5" s="282" customFormat="1" ht="15" customHeight="1" x14ac:dyDescent="0.2">
      <c r="A2" s="262"/>
      <c r="B2" s="288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5" s="282" customFormat="1" ht="15" customHeight="1" x14ac:dyDescent="0.2">
      <c r="A3" s="262" t="s">
        <v>14</v>
      </c>
      <c r="B3" s="288"/>
      <c r="C3" s="243"/>
      <c r="D3" s="243"/>
      <c r="F3" s="243"/>
      <c r="G3" s="243"/>
      <c r="H3" s="243"/>
      <c r="I3" s="332"/>
      <c r="J3" s="243"/>
      <c r="K3" s="342"/>
      <c r="L3" s="462"/>
      <c r="M3" s="462" t="s">
        <v>69</v>
      </c>
    </row>
    <row r="4" spans="1:15" s="282" customFormat="1" ht="28.5" customHeight="1" thickBot="1" x14ac:dyDescent="0.25">
      <c r="A4" s="107"/>
      <c r="B4" s="289"/>
      <c r="C4" s="266">
        <v>2010</v>
      </c>
      <c r="D4" s="266">
        <v>2011</v>
      </c>
      <c r="E4" s="266">
        <v>2012</v>
      </c>
      <c r="F4" s="266">
        <v>2013</v>
      </c>
      <c r="G4" s="266">
        <v>2014</v>
      </c>
      <c r="H4" s="266">
        <v>2015</v>
      </c>
      <c r="I4" s="266">
        <v>2016</v>
      </c>
      <c r="J4" s="266">
        <v>2017</v>
      </c>
      <c r="K4" s="266">
        <v>2018</v>
      </c>
      <c r="L4" s="266">
        <v>2019</v>
      </c>
      <c r="M4" s="266">
        <v>2020</v>
      </c>
    </row>
    <row r="5" spans="1:15" s="282" customFormat="1" ht="20.25" customHeight="1" thickTop="1" x14ac:dyDescent="0.2">
      <c r="A5" s="256" t="s">
        <v>12</v>
      </c>
      <c r="B5" s="482" t="s">
        <v>46</v>
      </c>
      <c r="C5" s="407">
        <v>900.03881579759502</v>
      </c>
      <c r="D5" s="407">
        <v>906.10728754671709</v>
      </c>
      <c r="E5" s="407">
        <v>915.01247006081212</v>
      </c>
      <c r="F5" s="407">
        <v>912.18298170177309</v>
      </c>
      <c r="G5" s="407">
        <v>909.49144915721399</v>
      </c>
      <c r="H5" s="407">
        <v>913.92544791377406</v>
      </c>
      <c r="I5" s="407">
        <v>924.9392153090821</v>
      </c>
      <c r="J5" s="407">
        <v>943.00107511786211</v>
      </c>
      <c r="K5" s="407">
        <v>970.41689676342503</v>
      </c>
      <c r="L5" s="407">
        <v>1005.08927925103</v>
      </c>
      <c r="M5" s="407">
        <v>1041.9948771786001</v>
      </c>
    </row>
    <row r="6" spans="1:15" s="282" customFormat="1" ht="15" customHeight="1" x14ac:dyDescent="0.2">
      <c r="A6" s="262"/>
      <c r="B6" s="482" t="s">
        <v>54</v>
      </c>
      <c r="C6" s="408">
        <v>977.55570030800004</v>
      </c>
      <c r="D6" s="408">
        <v>985.22802549054211</v>
      </c>
      <c r="E6" s="408">
        <v>999.85354294571812</v>
      </c>
      <c r="F6" s="408">
        <v>993.79266174939096</v>
      </c>
      <c r="G6" s="408">
        <v>985.0215081163841</v>
      </c>
      <c r="H6" s="408">
        <v>990.04668016967901</v>
      </c>
      <c r="I6" s="408">
        <v>997.37861815735698</v>
      </c>
      <c r="J6" s="408">
        <v>1012.2476626665</v>
      </c>
      <c r="K6" s="408">
        <v>1039.08171517903</v>
      </c>
      <c r="L6" s="408">
        <v>1073.8189900697198</v>
      </c>
      <c r="M6" s="408">
        <v>1109.2123384778902</v>
      </c>
    </row>
    <row r="7" spans="1:15" s="282" customFormat="1" ht="15" customHeight="1" x14ac:dyDescent="0.2">
      <c r="A7" s="262"/>
      <c r="B7" s="482" t="s">
        <v>55</v>
      </c>
      <c r="C7" s="408">
        <v>801.81028727640103</v>
      </c>
      <c r="D7" s="408">
        <v>808.37025244079109</v>
      </c>
      <c r="E7" s="408">
        <v>814.53727639534998</v>
      </c>
      <c r="F7" s="408">
        <v>816.21122210111105</v>
      </c>
      <c r="G7" s="408">
        <v>820.25300466774809</v>
      </c>
      <c r="H7" s="408">
        <v>824.99170229471508</v>
      </c>
      <c r="I7" s="408">
        <v>840.26183463405107</v>
      </c>
      <c r="J7" s="408">
        <v>861.16674363485106</v>
      </c>
      <c r="K7" s="408">
        <v>888.55773746998204</v>
      </c>
      <c r="L7" s="408">
        <v>922.62610151052809</v>
      </c>
      <c r="M7" s="408">
        <v>960.26781704583709</v>
      </c>
    </row>
    <row r="8" spans="1:15" s="282" customFormat="1" ht="20.25" customHeight="1" x14ac:dyDescent="0.2">
      <c r="A8" s="262" t="s">
        <v>49</v>
      </c>
      <c r="B8" s="482" t="s">
        <v>46</v>
      </c>
      <c r="C8" s="409">
        <v>2116.2725683317099</v>
      </c>
      <c r="D8" s="409">
        <v>2107.5221516720198</v>
      </c>
      <c r="E8" s="409">
        <v>2093.4454369113</v>
      </c>
      <c r="F8" s="409">
        <v>2060.3236281652103</v>
      </c>
      <c r="G8" s="409">
        <v>2040.5926728110601</v>
      </c>
      <c r="H8" s="409">
        <v>2042.6334027235202</v>
      </c>
      <c r="I8" s="409">
        <v>2042.1119751481101</v>
      </c>
      <c r="J8" s="409">
        <v>2057.3257135888102</v>
      </c>
      <c r="K8" s="409">
        <v>2079.7273046894097</v>
      </c>
      <c r="L8" s="409">
        <v>2104.3370050103404</v>
      </c>
      <c r="M8" s="409">
        <v>2116.6560431504299</v>
      </c>
      <c r="O8" s="309"/>
    </row>
    <row r="9" spans="1:15" s="257" customFormat="1" ht="15" customHeight="1" x14ac:dyDescent="0.2">
      <c r="A9" s="265"/>
      <c r="B9" s="483" t="s">
        <v>54</v>
      </c>
      <c r="C9" s="410">
        <v>2402.7572051267298</v>
      </c>
      <c r="D9" s="410">
        <v>2394.0712310331605</v>
      </c>
      <c r="E9" s="410">
        <v>2376.5488642496698</v>
      </c>
      <c r="F9" s="410">
        <v>2330.21969061558</v>
      </c>
      <c r="G9" s="410">
        <v>2309.1839596691798</v>
      </c>
      <c r="H9" s="410">
        <v>2316.8696520682497</v>
      </c>
      <c r="I9" s="410">
        <v>2318.8136546288097</v>
      </c>
      <c r="J9" s="410">
        <v>2339.4653139699403</v>
      </c>
      <c r="K9" s="410">
        <v>2364.1104858192998</v>
      </c>
      <c r="L9" s="410">
        <v>2384.6844069344602</v>
      </c>
      <c r="M9" s="410">
        <v>2391.2112801752005</v>
      </c>
      <c r="O9" s="309"/>
    </row>
    <row r="10" spans="1:15" s="257" customFormat="1" ht="15" customHeight="1" x14ac:dyDescent="0.2">
      <c r="A10" s="265"/>
      <c r="B10" s="483" t="s">
        <v>55</v>
      </c>
      <c r="C10" s="410">
        <v>1725.2109172991402</v>
      </c>
      <c r="D10" s="410">
        <v>1728.4997931691</v>
      </c>
      <c r="E10" s="410">
        <v>1724.8996710958602</v>
      </c>
      <c r="F10" s="410">
        <v>1714.7108745718101</v>
      </c>
      <c r="G10" s="410">
        <v>1702.6236786716602</v>
      </c>
      <c r="H10" s="410">
        <v>1705.8948164128101</v>
      </c>
      <c r="I10" s="410">
        <v>1710.8382201752202</v>
      </c>
      <c r="J10" s="410">
        <v>1722.3273750170301</v>
      </c>
      <c r="K10" s="410">
        <v>1746.2972014429101</v>
      </c>
      <c r="L10" s="410">
        <v>1777.1942948922301</v>
      </c>
      <c r="M10" s="410">
        <v>1799.1802342468502</v>
      </c>
      <c r="O10" s="309"/>
    </row>
    <row r="11" spans="1:15" s="282" customFormat="1" ht="20.25" customHeight="1" x14ac:dyDescent="0.2">
      <c r="A11" s="262" t="s">
        <v>50</v>
      </c>
      <c r="B11" s="482" t="s">
        <v>46</v>
      </c>
      <c r="C11" s="409">
        <v>1422.6205449721401</v>
      </c>
      <c r="D11" s="409">
        <v>1429.0414371664999</v>
      </c>
      <c r="E11" s="409">
        <v>1427.5761183898799</v>
      </c>
      <c r="F11" s="409">
        <v>1425.22475977672</v>
      </c>
      <c r="G11" s="409">
        <v>1411.8961559495201</v>
      </c>
      <c r="H11" s="409">
        <v>1422.3541159304</v>
      </c>
      <c r="I11" s="409">
        <v>1428.8710103005401</v>
      </c>
      <c r="J11" s="409">
        <v>1439.3272218380901</v>
      </c>
      <c r="K11" s="409">
        <v>1460.73086040927</v>
      </c>
      <c r="L11" s="409">
        <v>1484.5953488244002</v>
      </c>
      <c r="M11" s="409">
        <v>1490.61933447191</v>
      </c>
      <c r="O11" s="309"/>
    </row>
    <row r="12" spans="1:15" s="257" customFormat="1" ht="15" customHeight="1" x14ac:dyDescent="0.2">
      <c r="A12" s="265"/>
      <c r="B12" s="483" t="s">
        <v>54</v>
      </c>
      <c r="C12" s="410">
        <v>1517.38860392233</v>
      </c>
      <c r="D12" s="410">
        <v>1539.55780664551</v>
      </c>
      <c r="E12" s="410">
        <v>1532.7127895367701</v>
      </c>
      <c r="F12" s="410">
        <v>1531.9799670064601</v>
      </c>
      <c r="G12" s="410">
        <v>1510.7694857345202</v>
      </c>
      <c r="H12" s="410">
        <v>1523.32058552543</v>
      </c>
      <c r="I12" s="410">
        <v>1525.48376330829</v>
      </c>
      <c r="J12" s="410">
        <v>1538.7028741895401</v>
      </c>
      <c r="K12" s="410">
        <v>1560.47871794872</v>
      </c>
      <c r="L12" s="410">
        <v>1591.6132456668699</v>
      </c>
      <c r="M12" s="410">
        <v>1597.2039248769399</v>
      </c>
      <c r="O12" s="309"/>
    </row>
    <row r="13" spans="1:15" s="257" customFormat="1" ht="15" customHeight="1" x14ac:dyDescent="0.2">
      <c r="A13" s="265"/>
      <c r="B13" s="483" t="s">
        <v>55</v>
      </c>
      <c r="C13" s="410">
        <v>1301.06807374853</v>
      </c>
      <c r="D13" s="410">
        <v>1293.6044860939003</v>
      </c>
      <c r="E13" s="410">
        <v>1304.9758851005902</v>
      </c>
      <c r="F13" s="410">
        <v>1304.9407617310801</v>
      </c>
      <c r="G13" s="410">
        <v>1300.3474188337102</v>
      </c>
      <c r="H13" s="410">
        <v>1311.11522988411</v>
      </c>
      <c r="I13" s="410">
        <v>1323.4588777754902</v>
      </c>
      <c r="J13" s="410">
        <v>1330.75539005275</v>
      </c>
      <c r="K13" s="410">
        <v>1351.69395112695</v>
      </c>
      <c r="L13" s="410">
        <v>1371.1582304538401</v>
      </c>
      <c r="M13" s="410">
        <v>1377.4642366913502</v>
      </c>
      <c r="O13" s="309"/>
    </row>
    <row r="14" spans="1:15" s="282" customFormat="1" ht="20.25" customHeight="1" x14ac:dyDescent="0.2">
      <c r="A14" s="262" t="s">
        <v>71</v>
      </c>
      <c r="B14" s="482" t="s">
        <v>46</v>
      </c>
      <c r="C14" s="409">
        <v>1237.6944479368601</v>
      </c>
      <c r="D14" s="409">
        <v>1245.7313242157102</v>
      </c>
      <c r="E14" s="409">
        <v>1276.52207930297</v>
      </c>
      <c r="F14" s="409">
        <v>1278.8099236775099</v>
      </c>
      <c r="G14" s="409">
        <v>1286.7222810585101</v>
      </c>
      <c r="H14" s="409">
        <v>1298.5355121320399</v>
      </c>
      <c r="I14" s="409">
        <v>1318.36565971298</v>
      </c>
      <c r="J14" s="409">
        <v>1335.5332297842101</v>
      </c>
      <c r="K14" s="409">
        <v>1356.0543687791799</v>
      </c>
      <c r="L14" s="409">
        <v>1405.3328803576401</v>
      </c>
      <c r="M14" s="409">
        <v>1444.5441020669102</v>
      </c>
      <c r="O14" s="309"/>
    </row>
    <row r="15" spans="1:15" s="257" customFormat="1" ht="15" customHeight="1" x14ac:dyDescent="0.2">
      <c r="A15" s="265"/>
      <c r="B15" s="483" t="s">
        <v>54</v>
      </c>
      <c r="C15" s="410">
        <v>1266.0803692792199</v>
      </c>
      <c r="D15" s="410">
        <v>1276.9584172155498</v>
      </c>
      <c r="E15" s="410">
        <v>1315.8492857242702</v>
      </c>
      <c r="F15" s="410">
        <v>1316.5218547786699</v>
      </c>
      <c r="G15" s="410">
        <v>1324.4938512793599</v>
      </c>
      <c r="H15" s="410">
        <v>1337.2057988040499</v>
      </c>
      <c r="I15" s="410">
        <v>1360.1973381580401</v>
      </c>
      <c r="J15" s="410">
        <v>1373.7439533997401</v>
      </c>
      <c r="K15" s="410">
        <v>1400.54781625994</v>
      </c>
      <c r="L15" s="410">
        <v>1449.6406837684601</v>
      </c>
      <c r="M15" s="410">
        <v>1490.4106505018501</v>
      </c>
      <c r="O15" s="309"/>
    </row>
    <row r="16" spans="1:15" s="257" customFormat="1" ht="15" customHeight="1" x14ac:dyDescent="0.2">
      <c r="A16" s="265"/>
      <c r="B16" s="483" t="s">
        <v>55</v>
      </c>
      <c r="C16" s="410">
        <v>1179.3778234327299</v>
      </c>
      <c r="D16" s="410">
        <v>1185.2916858148901</v>
      </c>
      <c r="E16" s="410">
        <v>1204.06091934197</v>
      </c>
      <c r="F16" s="410">
        <v>1210.39485482028</v>
      </c>
      <c r="G16" s="410">
        <v>1219.0331114901901</v>
      </c>
      <c r="H16" s="410">
        <v>1230.7525756452101</v>
      </c>
      <c r="I16" s="410">
        <v>1247.8151793913401</v>
      </c>
      <c r="J16" s="410">
        <v>1272.59665533886</v>
      </c>
      <c r="K16" s="410">
        <v>1283.87233045824</v>
      </c>
      <c r="L16" s="410">
        <v>1330.7149303700501</v>
      </c>
      <c r="M16" s="410">
        <v>1366.73131110751</v>
      </c>
      <c r="O16" s="309"/>
    </row>
    <row r="17" spans="1:15" s="282" customFormat="1" ht="20.25" customHeight="1" x14ac:dyDescent="0.2">
      <c r="A17" s="262" t="s">
        <v>70</v>
      </c>
      <c r="B17" s="482" t="s">
        <v>46</v>
      </c>
      <c r="C17" s="409">
        <v>1155.10096550918</v>
      </c>
      <c r="D17" s="409">
        <v>1163.5303430155102</v>
      </c>
      <c r="E17" s="409">
        <v>1172.0499019326701</v>
      </c>
      <c r="F17" s="409">
        <v>1156.99337615319</v>
      </c>
      <c r="G17" s="409">
        <v>1139.35000784011</v>
      </c>
      <c r="H17" s="409">
        <v>1149.4181207024601</v>
      </c>
      <c r="I17" s="409">
        <v>1144.2253419773701</v>
      </c>
      <c r="J17" s="409">
        <v>1150.4644905842902</v>
      </c>
      <c r="K17" s="409">
        <v>1170.1240945838599</v>
      </c>
      <c r="L17" s="409">
        <v>1165.3726951334402</v>
      </c>
      <c r="M17" s="409">
        <v>1182.19389340826</v>
      </c>
      <c r="O17" s="309"/>
    </row>
    <row r="18" spans="1:15" s="257" customFormat="1" ht="15" customHeight="1" x14ac:dyDescent="0.2">
      <c r="A18" s="265"/>
      <c r="B18" s="483" t="s">
        <v>54</v>
      </c>
      <c r="C18" s="410">
        <v>1239.5908898776402</v>
      </c>
      <c r="D18" s="410">
        <v>1261.7393325780299</v>
      </c>
      <c r="E18" s="410">
        <v>1277.5053641771201</v>
      </c>
      <c r="F18" s="410">
        <v>1255.1974414525</v>
      </c>
      <c r="G18" s="410">
        <v>1228.07974660074</v>
      </c>
      <c r="H18" s="410">
        <v>1255.1850255685604</v>
      </c>
      <c r="I18" s="410">
        <v>1253.5163180489799</v>
      </c>
      <c r="J18" s="410">
        <v>1259.6028087850302</v>
      </c>
      <c r="K18" s="410">
        <v>1281.41834564953</v>
      </c>
      <c r="L18" s="410">
        <v>1260.4351455952803</v>
      </c>
      <c r="M18" s="410">
        <v>1284.7204841212802</v>
      </c>
      <c r="O18" s="309"/>
    </row>
    <row r="19" spans="1:15" s="257" customFormat="1" ht="15" customHeight="1" x14ac:dyDescent="0.2">
      <c r="A19" s="265"/>
      <c r="B19" s="483" t="s">
        <v>55</v>
      </c>
      <c r="C19" s="410">
        <v>1055.5752998422599</v>
      </c>
      <c r="D19" s="410">
        <v>1053.0103263932301</v>
      </c>
      <c r="E19" s="410">
        <v>1059.4655220616301</v>
      </c>
      <c r="F19" s="410">
        <v>1052.3164363179801</v>
      </c>
      <c r="G19" s="410">
        <v>1046.44109045961</v>
      </c>
      <c r="H19" s="410">
        <v>1041.9065885131402</v>
      </c>
      <c r="I19" s="410">
        <v>1033.3519312357801</v>
      </c>
      <c r="J19" s="410">
        <v>1038.49830665933</v>
      </c>
      <c r="K19" s="410">
        <v>1056.8087290027099</v>
      </c>
      <c r="L19" s="410">
        <v>1066.00032365785</v>
      </c>
      <c r="M19" s="410">
        <v>1075.79081364288</v>
      </c>
      <c r="O19" s="309"/>
    </row>
    <row r="20" spans="1:15" s="282" customFormat="1" ht="20.25" customHeight="1" x14ac:dyDescent="0.2">
      <c r="A20" s="262" t="s">
        <v>51</v>
      </c>
      <c r="B20" s="482" t="s">
        <v>46</v>
      </c>
      <c r="C20" s="409">
        <v>717.34995880826807</v>
      </c>
      <c r="D20" s="409">
        <v>722.04745922255711</v>
      </c>
      <c r="E20" s="409">
        <v>725.11355837792303</v>
      </c>
      <c r="F20" s="409">
        <v>723.83207195427303</v>
      </c>
      <c r="G20" s="409">
        <v>725.05635997722015</v>
      </c>
      <c r="H20" s="409">
        <v>729.84119683013398</v>
      </c>
      <c r="I20" s="409">
        <v>737.73717877276908</v>
      </c>
      <c r="J20" s="409">
        <v>742.75300667286706</v>
      </c>
      <c r="K20" s="409">
        <v>765.75580268906106</v>
      </c>
      <c r="L20" s="409">
        <v>809.49491210190206</v>
      </c>
      <c r="M20" s="409">
        <v>837.7308796094361</v>
      </c>
      <c r="O20" s="309"/>
    </row>
    <row r="21" spans="1:15" s="257" customFormat="1" ht="15" customHeight="1" x14ac:dyDescent="0.2">
      <c r="A21" s="265"/>
      <c r="B21" s="483" t="s">
        <v>54</v>
      </c>
      <c r="C21" s="410">
        <v>741.83980565881507</v>
      </c>
      <c r="D21" s="410">
        <v>749.54099841188008</v>
      </c>
      <c r="E21" s="410">
        <v>757.343258467802</v>
      </c>
      <c r="F21" s="410">
        <v>756.73616444919207</v>
      </c>
      <c r="G21" s="410">
        <v>755.75043475530003</v>
      </c>
      <c r="H21" s="410">
        <v>762.138223865908</v>
      </c>
      <c r="I21" s="410">
        <v>768.86201614405206</v>
      </c>
      <c r="J21" s="410">
        <v>774.33160060062505</v>
      </c>
      <c r="K21" s="410">
        <v>798.21129816848111</v>
      </c>
      <c r="L21" s="410">
        <v>840.48303644650105</v>
      </c>
      <c r="M21" s="410">
        <v>866.46222350796108</v>
      </c>
      <c r="O21" s="309"/>
    </row>
    <row r="22" spans="1:15" s="257" customFormat="1" ht="15" customHeight="1" x14ac:dyDescent="0.2">
      <c r="A22" s="265"/>
      <c r="B22" s="483" t="s">
        <v>55</v>
      </c>
      <c r="C22" s="410">
        <v>677.08408683956304</v>
      </c>
      <c r="D22" s="410">
        <v>678.656636313131</v>
      </c>
      <c r="E22" s="410">
        <v>677.464263213761</v>
      </c>
      <c r="F22" s="410">
        <v>676.1471866092611</v>
      </c>
      <c r="G22" s="410">
        <v>680.55688913460608</v>
      </c>
      <c r="H22" s="410">
        <v>682.69816179681402</v>
      </c>
      <c r="I22" s="410">
        <v>692.63698569684914</v>
      </c>
      <c r="J22" s="410">
        <v>698.747812336528</v>
      </c>
      <c r="K22" s="410">
        <v>720.02015521135911</v>
      </c>
      <c r="L22" s="410">
        <v>764.1876969880301</v>
      </c>
      <c r="M22" s="410">
        <v>794.98269963959501</v>
      </c>
      <c r="O22" s="309"/>
    </row>
    <row r="23" spans="1:15" s="282" customFormat="1" ht="20.25" customHeight="1" x14ac:dyDescent="0.2">
      <c r="A23" s="262" t="s">
        <v>72</v>
      </c>
      <c r="B23" s="482" t="s">
        <v>46</v>
      </c>
      <c r="C23" s="409">
        <v>580.43389937539098</v>
      </c>
      <c r="D23" s="409">
        <v>586.00213957790208</v>
      </c>
      <c r="E23" s="409">
        <v>588.40982122483001</v>
      </c>
      <c r="F23" s="409">
        <v>588.34762708394908</v>
      </c>
      <c r="G23" s="409">
        <v>599.25092787212202</v>
      </c>
      <c r="H23" s="409">
        <v>599.56323944871303</v>
      </c>
      <c r="I23" s="409">
        <v>613.83081819202107</v>
      </c>
      <c r="J23" s="409">
        <v>645.87571609597705</v>
      </c>
      <c r="K23" s="409">
        <v>669.70289583904798</v>
      </c>
      <c r="L23" s="409">
        <v>697.764988499737</v>
      </c>
      <c r="M23" s="409">
        <v>724.70415040131104</v>
      </c>
      <c r="O23" s="309"/>
    </row>
    <row r="24" spans="1:15" s="257" customFormat="1" ht="15" customHeight="1" x14ac:dyDescent="0.2">
      <c r="A24" s="265"/>
      <c r="B24" s="483" t="s">
        <v>54</v>
      </c>
      <c r="C24" s="410">
        <v>622.86231222755703</v>
      </c>
      <c r="D24" s="410">
        <v>629.26133942993204</v>
      </c>
      <c r="E24" s="410">
        <v>632.56737030718807</v>
      </c>
      <c r="F24" s="410">
        <v>629.9641747687931</v>
      </c>
      <c r="G24" s="410">
        <v>640.07214912305699</v>
      </c>
      <c r="H24" s="410">
        <v>635.40249502241306</v>
      </c>
      <c r="I24" s="410">
        <v>647.94929359211505</v>
      </c>
      <c r="J24" s="410">
        <v>682.15737936848507</v>
      </c>
      <c r="K24" s="410">
        <v>706.70128676606009</v>
      </c>
      <c r="L24" s="410">
        <v>739.94005706628809</v>
      </c>
      <c r="M24" s="410">
        <v>766.70883855256704</v>
      </c>
      <c r="O24" s="309"/>
    </row>
    <row r="25" spans="1:15" s="257" customFormat="1" ht="15" customHeight="1" x14ac:dyDescent="0.2">
      <c r="A25" s="265"/>
      <c r="B25" s="483" t="s">
        <v>55</v>
      </c>
      <c r="C25" s="410">
        <v>548.98859946199605</v>
      </c>
      <c r="D25" s="410">
        <v>554.12365908338302</v>
      </c>
      <c r="E25" s="410">
        <v>555.44584743860514</v>
      </c>
      <c r="F25" s="410">
        <v>556.03458443423597</v>
      </c>
      <c r="G25" s="410">
        <v>566.27752392675404</v>
      </c>
      <c r="H25" s="410">
        <v>571.27750239221803</v>
      </c>
      <c r="I25" s="410">
        <v>586.14449744787601</v>
      </c>
      <c r="J25" s="410">
        <v>614.77049587197996</v>
      </c>
      <c r="K25" s="410">
        <v>637.49075100915013</v>
      </c>
      <c r="L25" s="410">
        <v>662.35175342610808</v>
      </c>
      <c r="M25" s="410">
        <v>688.80104522134002</v>
      </c>
      <c r="O25" s="309"/>
    </row>
    <row r="26" spans="1:15" s="282" customFormat="1" ht="20.25" customHeight="1" x14ac:dyDescent="0.2">
      <c r="A26" s="262" t="s">
        <v>52</v>
      </c>
      <c r="B26" s="482" t="s">
        <v>46</v>
      </c>
      <c r="C26" s="409">
        <v>542.30233304049307</v>
      </c>
      <c r="D26" s="409">
        <v>553.83757260955792</v>
      </c>
      <c r="E26" s="409">
        <v>557.13952895520197</v>
      </c>
      <c r="F26" s="409">
        <v>557.40187102208301</v>
      </c>
      <c r="G26" s="409">
        <v>566.1107744746821</v>
      </c>
      <c r="H26" s="409">
        <v>567.03853987372997</v>
      </c>
      <c r="I26" s="409">
        <v>583.68028415846697</v>
      </c>
      <c r="J26" s="409">
        <v>606.53428784910705</v>
      </c>
      <c r="K26" s="409">
        <v>627.78184839544497</v>
      </c>
      <c r="L26" s="409">
        <v>646.64756387100408</v>
      </c>
      <c r="M26" s="409">
        <v>680.49009131961407</v>
      </c>
      <c r="O26" s="309"/>
    </row>
    <row r="27" spans="1:15" s="257" customFormat="1" ht="15" customHeight="1" x14ac:dyDescent="0.2">
      <c r="A27" s="265"/>
      <c r="B27" s="483" t="s">
        <v>54</v>
      </c>
      <c r="C27" s="410">
        <v>573.12026676272103</v>
      </c>
      <c r="D27" s="410">
        <v>584.43808614597401</v>
      </c>
      <c r="E27" s="410">
        <v>592.41668176063899</v>
      </c>
      <c r="F27" s="410">
        <v>592.19581959470509</v>
      </c>
      <c r="G27" s="410">
        <v>597.67849544533806</v>
      </c>
      <c r="H27" s="410">
        <v>598.43000679121212</v>
      </c>
      <c r="I27" s="410">
        <v>610.31674935589012</v>
      </c>
      <c r="J27" s="410">
        <v>629.10986216821209</v>
      </c>
      <c r="K27" s="410">
        <v>648.83945583899504</v>
      </c>
      <c r="L27" s="410">
        <v>667.64989157130208</v>
      </c>
      <c r="M27" s="410">
        <v>702.95972574786003</v>
      </c>
      <c r="O27" s="309"/>
    </row>
    <row r="28" spans="1:15" s="257" customFormat="1" ht="15" customHeight="1" x14ac:dyDescent="0.2">
      <c r="A28" s="265"/>
      <c r="B28" s="483" t="s">
        <v>55</v>
      </c>
      <c r="C28" s="410">
        <v>510.38791273533201</v>
      </c>
      <c r="D28" s="410">
        <v>520.30782481818903</v>
      </c>
      <c r="E28" s="410">
        <v>521.11336594401098</v>
      </c>
      <c r="F28" s="410">
        <v>522.21124732497708</v>
      </c>
      <c r="G28" s="410">
        <v>534.14249514801611</v>
      </c>
      <c r="H28" s="410">
        <v>535.83481874059999</v>
      </c>
      <c r="I28" s="410">
        <v>556.62966240231503</v>
      </c>
      <c r="J28" s="410">
        <v>581.57771670987506</v>
      </c>
      <c r="K28" s="410">
        <v>604.02590113161204</v>
      </c>
      <c r="L28" s="410">
        <v>622.26158681363108</v>
      </c>
      <c r="M28" s="410">
        <v>653.69972681034005</v>
      </c>
      <c r="O28" s="309"/>
    </row>
    <row r="29" spans="1:15" s="282" customFormat="1" ht="20.25" customHeight="1" x14ac:dyDescent="0.2">
      <c r="A29" s="262" t="s">
        <v>53</v>
      </c>
      <c r="B29" s="482" t="s">
        <v>46</v>
      </c>
      <c r="C29" s="409">
        <v>534.54066188453407</v>
      </c>
      <c r="D29" s="409">
        <v>542.50551011616903</v>
      </c>
      <c r="E29" s="409">
        <v>546.63494563904305</v>
      </c>
      <c r="F29" s="409">
        <v>552.87166554541113</v>
      </c>
      <c r="G29" s="409">
        <v>562.79259208656708</v>
      </c>
      <c r="H29" s="409">
        <v>563.92704115520803</v>
      </c>
      <c r="I29" s="409">
        <v>580.29929444290804</v>
      </c>
      <c r="J29" s="409">
        <v>605.46738827818604</v>
      </c>
      <c r="K29" s="409">
        <v>632.38302193913705</v>
      </c>
      <c r="L29" s="409">
        <v>656.07456333552511</v>
      </c>
      <c r="M29" s="409">
        <v>688.77496774049996</v>
      </c>
      <c r="O29" s="309"/>
    </row>
    <row r="30" spans="1:15" s="257" customFormat="1" ht="15" customHeight="1" x14ac:dyDescent="0.2">
      <c r="A30" s="265"/>
      <c r="B30" s="483" t="s">
        <v>54</v>
      </c>
      <c r="C30" s="410">
        <v>549.47747534047301</v>
      </c>
      <c r="D30" s="410">
        <v>556.42093970199107</v>
      </c>
      <c r="E30" s="410">
        <v>560.63482776579099</v>
      </c>
      <c r="F30" s="410">
        <v>567.36104123868199</v>
      </c>
      <c r="G30" s="410">
        <v>576.71033799073302</v>
      </c>
      <c r="H30" s="410">
        <v>577.57474189633001</v>
      </c>
      <c r="I30" s="410">
        <v>591.55621426305197</v>
      </c>
      <c r="J30" s="410">
        <v>616.50092785299103</v>
      </c>
      <c r="K30" s="410">
        <v>643.96784202147501</v>
      </c>
      <c r="L30" s="410">
        <v>668.25706287257503</v>
      </c>
      <c r="M30" s="410">
        <v>700.41433188835708</v>
      </c>
      <c r="O30" s="309"/>
    </row>
    <row r="31" spans="1:15" s="257" customFormat="1" ht="15" customHeight="1" x14ac:dyDescent="0.2">
      <c r="A31" s="291"/>
      <c r="B31" s="292" t="s">
        <v>55</v>
      </c>
      <c r="C31" s="411">
        <v>519.29420195967305</v>
      </c>
      <c r="D31" s="411">
        <v>528.64951024709501</v>
      </c>
      <c r="E31" s="411">
        <v>532.65742172701903</v>
      </c>
      <c r="F31" s="411">
        <v>538.07436458292898</v>
      </c>
      <c r="G31" s="411">
        <v>548.46944996858008</v>
      </c>
      <c r="H31" s="411">
        <v>549.49465815999099</v>
      </c>
      <c r="I31" s="411">
        <v>567.96442714771308</v>
      </c>
      <c r="J31" s="411">
        <v>593.07191233969297</v>
      </c>
      <c r="K31" s="411">
        <v>619.01456339899903</v>
      </c>
      <c r="L31" s="411">
        <v>640.91049030459601</v>
      </c>
      <c r="M31" s="411">
        <v>672.36252815013404</v>
      </c>
      <c r="O31" s="309"/>
    </row>
    <row r="32" spans="1:15" s="282" customFormat="1" ht="15" customHeight="1" x14ac:dyDescent="0.2">
      <c r="A32" s="21" t="s">
        <v>139</v>
      </c>
      <c r="B32" s="288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</row>
    <row r="33" spans="1:13" s="282" customFormat="1" ht="15.75" customHeight="1" x14ac:dyDescent="0.2">
      <c r="A33" s="521" t="s">
        <v>3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</row>
  </sheetData>
  <mergeCells count="2">
    <mergeCell ref="A1:M1"/>
    <mergeCell ref="A33:M33"/>
  </mergeCells>
  <conditionalFormatting sqref="F3 A1 A33 A2:F2 A3:D3 B32:F32 A4:F4 A34:F1048576 A5:G31 N1:XFD1048576">
    <cfRule type="cellIs" dxfId="252" priority="40" operator="equal">
      <formula>0</formula>
    </cfRule>
  </conditionalFormatting>
  <conditionalFormatting sqref="A32">
    <cfRule type="cellIs" dxfId="251" priority="39" operator="equal">
      <formula>0</formula>
    </cfRule>
  </conditionalFormatting>
  <conditionalFormatting sqref="G32 G2:G4 G34:G1048576">
    <cfRule type="cellIs" dxfId="250" priority="38" operator="equal">
      <formula>0</formula>
    </cfRule>
  </conditionalFormatting>
  <conditionalFormatting sqref="J32 J2:J3 J34:J1048576">
    <cfRule type="cellIs" dxfId="249" priority="37" operator="equal">
      <formula>0</formula>
    </cfRule>
  </conditionalFormatting>
  <conditionalFormatting sqref="H5:J31">
    <cfRule type="cellIs" dxfId="248" priority="36" operator="equal">
      <formula>0</formula>
    </cfRule>
  </conditionalFormatting>
  <conditionalFormatting sqref="H32 H2:H4 H34:H1048576 I4:J4">
    <cfRule type="cellIs" dxfId="247" priority="35" operator="equal">
      <formula>0</formula>
    </cfRule>
  </conditionalFormatting>
  <conditionalFormatting sqref="I32 I2:I3 I34:I1048576">
    <cfRule type="cellIs" dxfId="246" priority="30" operator="equal">
      <formula>0</formula>
    </cfRule>
  </conditionalFormatting>
  <conditionalFormatting sqref="K32 K2:K3 K34:K1048576">
    <cfRule type="cellIs" dxfId="245" priority="26" operator="equal">
      <formula>0</formula>
    </cfRule>
  </conditionalFormatting>
  <conditionalFormatting sqref="K5:K31">
    <cfRule type="cellIs" dxfId="244" priority="25" operator="equal">
      <formula>0</formula>
    </cfRule>
  </conditionalFormatting>
  <conditionalFormatting sqref="K4">
    <cfRule type="cellIs" dxfId="243" priority="24" operator="equal">
      <formula>0</formula>
    </cfRule>
  </conditionalFormatting>
  <conditionalFormatting sqref="L32 L2:L3 L34:L1048576">
    <cfRule type="cellIs" dxfId="242" priority="23" operator="equal">
      <formula>0</formula>
    </cfRule>
  </conditionalFormatting>
  <conditionalFormatting sqref="L5:L31">
    <cfRule type="cellIs" dxfId="241" priority="22" operator="equal">
      <formula>0</formula>
    </cfRule>
  </conditionalFormatting>
  <conditionalFormatting sqref="L4">
    <cfRule type="cellIs" dxfId="240" priority="21" operator="equal">
      <formula>0</formula>
    </cfRule>
  </conditionalFormatting>
  <conditionalFormatting sqref="M32 M2:M3 M34:M1048576">
    <cfRule type="cellIs" dxfId="239" priority="6" operator="equal">
      <formula>0</formula>
    </cfRule>
  </conditionalFormatting>
  <conditionalFormatting sqref="M5:M31">
    <cfRule type="cellIs" dxfId="238" priority="5" operator="equal">
      <formula>0</formula>
    </cfRule>
  </conditionalFormatting>
  <conditionalFormatting sqref="M4">
    <cfRule type="cellIs" dxfId="237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tabColor indexed="26"/>
    <pageSetUpPr fitToPage="1"/>
  </sheetPr>
  <dimension ref="A1:O21"/>
  <sheetViews>
    <sheetView showGridLines="0" workbookViewId="0">
      <selection sqref="A1:L1"/>
    </sheetView>
  </sheetViews>
  <sheetFormatPr defaultRowHeight="15" customHeight="1" x14ac:dyDescent="0.2"/>
  <cols>
    <col min="1" max="1" width="30.7109375" style="8" customWidth="1"/>
    <col min="2" max="12" width="6.28515625" style="8" customWidth="1"/>
    <col min="13" max="13" width="9.140625" style="8"/>
    <col min="14" max="15" width="9.140625" style="8" customWidth="1"/>
    <col min="16" max="16384" width="9.140625" style="8"/>
  </cols>
  <sheetData>
    <row r="1" spans="1:15" s="244" customFormat="1" ht="28.5" customHeight="1" x14ac:dyDescent="0.2">
      <c r="A1" s="520" t="s">
        <v>257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O1" s="8"/>
    </row>
    <row r="2" spans="1:15" s="247" customFormat="1" ht="1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O2" s="8"/>
    </row>
    <row r="3" spans="1:15" s="247" customFormat="1" ht="15" customHeight="1" x14ac:dyDescent="0.2">
      <c r="A3" s="246" t="s">
        <v>14</v>
      </c>
      <c r="B3" s="243"/>
      <c r="C3" s="243"/>
      <c r="E3" s="243"/>
      <c r="F3" s="243"/>
      <c r="G3" s="243"/>
      <c r="H3" s="332"/>
      <c r="I3" s="243"/>
      <c r="J3" s="342"/>
      <c r="K3" s="462"/>
      <c r="L3" s="462" t="s">
        <v>69</v>
      </c>
      <c r="O3" s="8"/>
    </row>
    <row r="4" spans="1:15" s="250" customFormat="1" ht="28.5" customHeight="1" thickBot="1" x14ac:dyDescent="0.25">
      <c r="A4" s="107"/>
      <c r="B4" s="249">
        <v>2010</v>
      </c>
      <c r="C4" s="249">
        <v>2011</v>
      </c>
      <c r="D4" s="249">
        <v>2012</v>
      </c>
      <c r="E4" s="249">
        <v>2013</v>
      </c>
      <c r="F4" s="249">
        <v>2014</v>
      </c>
      <c r="G4" s="249">
        <v>2015</v>
      </c>
      <c r="H4" s="249">
        <v>2016</v>
      </c>
      <c r="I4" s="249">
        <v>2017</v>
      </c>
      <c r="J4" s="249">
        <v>2018</v>
      </c>
      <c r="K4" s="249">
        <v>2019</v>
      </c>
      <c r="L4" s="249">
        <v>2020</v>
      </c>
      <c r="O4" s="8"/>
    </row>
    <row r="5" spans="1:15" s="250" customFormat="1" ht="15" customHeight="1" thickTop="1" x14ac:dyDescent="0.2">
      <c r="A5" s="484" t="s">
        <v>12</v>
      </c>
      <c r="B5" s="485">
        <v>900.03881579759502</v>
      </c>
      <c r="C5" s="485">
        <v>906.10728754671709</v>
      </c>
      <c r="D5" s="485">
        <v>915.01247006081212</v>
      </c>
      <c r="E5" s="485">
        <v>912.18298170177309</v>
      </c>
      <c r="F5" s="485">
        <v>909.49144915721399</v>
      </c>
      <c r="G5" s="485">
        <v>913.92544791377406</v>
      </c>
      <c r="H5" s="485">
        <v>924.9392153090821</v>
      </c>
      <c r="I5" s="485">
        <v>943.00107511786211</v>
      </c>
      <c r="J5" s="485">
        <v>970.41689676342503</v>
      </c>
      <c r="K5" s="485">
        <v>1005.08927925103</v>
      </c>
      <c r="L5" s="485">
        <v>1041.9948771786001</v>
      </c>
      <c r="O5" s="8"/>
    </row>
    <row r="6" spans="1:15" s="247" customFormat="1" ht="15" customHeight="1" x14ac:dyDescent="0.2">
      <c r="A6" s="293" t="s">
        <v>127</v>
      </c>
      <c r="B6" s="396">
        <v>804.09202309618604</v>
      </c>
      <c r="C6" s="396">
        <v>810.92080743243002</v>
      </c>
      <c r="D6" s="396">
        <v>815.73128304117904</v>
      </c>
      <c r="E6" s="396">
        <v>813.4881747481711</v>
      </c>
      <c r="F6" s="396">
        <v>814.02083717980508</v>
      </c>
      <c r="G6" s="396">
        <v>822.04129906714195</v>
      </c>
      <c r="H6" s="396">
        <v>834.10363666816204</v>
      </c>
      <c r="I6" s="396">
        <v>851.63060290086014</v>
      </c>
      <c r="J6" s="396">
        <v>878.73251009240107</v>
      </c>
      <c r="K6" s="396">
        <v>910.69524433091101</v>
      </c>
      <c r="L6" s="396">
        <v>946.92533128891898</v>
      </c>
      <c r="N6" s="310"/>
      <c r="O6" s="8"/>
    </row>
    <row r="7" spans="1:15" s="247" customFormat="1" ht="15" customHeight="1" x14ac:dyDescent="0.2">
      <c r="A7" s="293" t="s">
        <v>128</v>
      </c>
      <c r="B7" s="396">
        <v>1312.77976663252</v>
      </c>
      <c r="C7" s="396">
        <v>1363.60969880933</v>
      </c>
      <c r="D7" s="396">
        <v>1376.0270876395</v>
      </c>
      <c r="E7" s="396">
        <v>1378.6244393776801</v>
      </c>
      <c r="F7" s="396">
        <v>1355.4958168956603</v>
      </c>
      <c r="G7" s="396">
        <v>1369.2197336380902</v>
      </c>
      <c r="H7" s="396">
        <v>1380.3391355302501</v>
      </c>
      <c r="I7" s="396">
        <v>1384.8914383662</v>
      </c>
      <c r="J7" s="396">
        <v>1383.0974336944701</v>
      </c>
      <c r="K7" s="396">
        <v>1377.83383152794</v>
      </c>
      <c r="L7" s="396">
        <v>1398.0384962477801</v>
      </c>
      <c r="N7" s="310"/>
      <c r="O7" s="8"/>
    </row>
    <row r="8" spans="1:15" s="247" customFormat="1" ht="15" customHeight="1" x14ac:dyDescent="0.2">
      <c r="A8" s="293" t="s">
        <v>146</v>
      </c>
      <c r="B8" s="396">
        <v>1031.3287095707701</v>
      </c>
      <c r="C8" s="396">
        <v>1027.2219637466501</v>
      </c>
      <c r="D8" s="396">
        <v>1003.3186551071301</v>
      </c>
      <c r="E8" s="396">
        <v>977.849031240415</v>
      </c>
      <c r="F8" s="396">
        <v>972.19149983404202</v>
      </c>
      <c r="G8" s="396">
        <v>967.53260618618606</v>
      </c>
      <c r="H8" s="396">
        <v>971.00655059601308</v>
      </c>
      <c r="I8" s="396">
        <v>992.05088961973115</v>
      </c>
      <c r="J8" s="396">
        <v>1032.1050968847201</v>
      </c>
      <c r="K8" s="396">
        <v>1074.6061146719401</v>
      </c>
      <c r="L8" s="396">
        <v>1119.85925536184</v>
      </c>
      <c r="N8" s="310"/>
      <c r="O8" s="8"/>
    </row>
    <row r="9" spans="1:15" s="247" customFormat="1" ht="15" customHeight="1" x14ac:dyDescent="0.2">
      <c r="A9" s="293" t="s">
        <v>45</v>
      </c>
      <c r="B9" s="396">
        <v>1487.1699204373601</v>
      </c>
      <c r="C9" s="396">
        <v>1427.0837845619303</v>
      </c>
      <c r="D9" s="396">
        <v>1435.5730436060301</v>
      </c>
      <c r="E9" s="396">
        <v>1450.62996858208</v>
      </c>
      <c r="F9" s="396">
        <v>1444.7042007547402</v>
      </c>
      <c r="G9" s="396">
        <v>1449.0004375586902</v>
      </c>
      <c r="H9" s="396">
        <v>1443.0238781438302</v>
      </c>
      <c r="I9" s="396">
        <v>1460.9444853935702</v>
      </c>
      <c r="J9" s="396">
        <v>1499.23372940582</v>
      </c>
      <c r="K9" s="396">
        <v>1520.6541635813298</v>
      </c>
      <c r="L9" s="396">
        <v>1451.8981710683702</v>
      </c>
      <c r="N9" s="310"/>
      <c r="O9" s="8"/>
    </row>
    <row r="10" spans="1:15" s="247" customFormat="1" ht="15" customHeight="1" x14ac:dyDescent="0.2">
      <c r="A10" s="294" t="s">
        <v>255</v>
      </c>
      <c r="B10" s="397">
        <v>1190.1244665203701</v>
      </c>
      <c r="C10" s="397">
        <v>1187.1228791365002</v>
      </c>
      <c r="D10" s="397">
        <v>1145.50271467018</v>
      </c>
      <c r="E10" s="397">
        <v>1130.79594059595</v>
      </c>
      <c r="F10" s="397">
        <v>1121.3991062045302</v>
      </c>
      <c r="G10" s="397">
        <v>1104.3485605287301</v>
      </c>
      <c r="H10" s="397">
        <v>1107.4664177878999</v>
      </c>
      <c r="I10" s="397">
        <v>1109.8148570103201</v>
      </c>
      <c r="J10" s="397">
        <v>1145.6190469043202</v>
      </c>
      <c r="K10" s="397">
        <v>1184.11156501853</v>
      </c>
      <c r="L10" s="397">
        <v>1211.96760098903</v>
      </c>
      <c r="N10" s="310"/>
      <c r="O10" s="8"/>
    </row>
    <row r="11" spans="1:15" s="252" customFormat="1" ht="15" customHeight="1" x14ac:dyDescent="0.2">
      <c r="A11" s="229" t="s">
        <v>139</v>
      </c>
      <c r="B11" s="303"/>
      <c r="C11" s="303"/>
      <c r="D11" s="304"/>
      <c r="E11" s="304"/>
      <c r="F11" s="304"/>
      <c r="G11" s="304"/>
      <c r="H11" s="304"/>
      <c r="I11" s="304"/>
      <c r="J11" s="304"/>
      <c r="K11" s="304"/>
      <c r="L11" s="304"/>
      <c r="O11" s="8"/>
    </row>
    <row r="12" spans="1:15" s="252" customFormat="1" ht="15" customHeight="1" x14ac:dyDescent="0.2">
      <c r="A12" s="522" t="s">
        <v>134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O12" s="8"/>
    </row>
    <row r="13" spans="1:15" s="252" customFormat="1" ht="15" customHeight="1" x14ac:dyDescent="0.2">
      <c r="A13" s="522" t="s">
        <v>135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O13" s="8"/>
    </row>
    <row r="14" spans="1:15" s="252" customFormat="1" ht="15" customHeight="1" x14ac:dyDescent="0.2">
      <c r="A14" s="522" t="s">
        <v>148</v>
      </c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O14" s="8"/>
    </row>
    <row r="15" spans="1:15" ht="15" customHeight="1" x14ac:dyDescent="0.25">
      <c r="N15" s="242"/>
      <c r="O15" s="258"/>
    </row>
    <row r="16" spans="1:15" ht="15" customHeight="1" x14ac:dyDescent="0.25">
      <c r="N16" s="242"/>
      <c r="O16" s="258"/>
    </row>
    <row r="17" spans="14:15" ht="15" customHeight="1" x14ac:dyDescent="0.25">
      <c r="N17" s="242"/>
      <c r="O17" s="258"/>
    </row>
    <row r="18" spans="14:15" ht="15" customHeight="1" x14ac:dyDescent="0.25">
      <c r="N18" s="242"/>
      <c r="O18" s="258"/>
    </row>
    <row r="19" spans="14:15" ht="15" customHeight="1" x14ac:dyDescent="0.25">
      <c r="N19" s="242"/>
      <c r="O19" s="258"/>
    </row>
    <row r="20" spans="14:15" ht="15" customHeight="1" x14ac:dyDescent="0.25">
      <c r="N20" s="242"/>
      <c r="O20" s="258"/>
    </row>
    <row r="21" spans="14:15" ht="15" customHeight="1" x14ac:dyDescent="0.2">
      <c r="O21" s="295"/>
    </row>
  </sheetData>
  <mergeCells count="4">
    <mergeCell ref="A12:L12"/>
    <mergeCell ref="A13:L13"/>
    <mergeCell ref="A14:L14"/>
    <mergeCell ref="A1:L1"/>
  </mergeCells>
  <conditionalFormatting sqref="A12:A14 E3 A1 A4:A10 G15 G22:G1048576 I22:I1048576 I15 A15:D1048576 A2:D2 A3:C3 B4:D4 B11:D11 B5:L5 M28:N41 M1:O27 P1:XFD1048576 M42:O1048576">
    <cfRule type="cellIs" dxfId="236" priority="36" operator="equal">
      <formula>0</formula>
    </cfRule>
  </conditionalFormatting>
  <conditionalFormatting sqref="E2 E15:E1048576 E4 E11">
    <cfRule type="cellIs" dxfId="235" priority="35" operator="equal">
      <formula>0</formula>
    </cfRule>
  </conditionalFormatting>
  <conditionalFormatting sqref="A11">
    <cfRule type="cellIs" dxfId="234" priority="34" operator="equal">
      <formula>0</formula>
    </cfRule>
  </conditionalFormatting>
  <conditionalFormatting sqref="F3">
    <cfRule type="cellIs" dxfId="233" priority="33" operator="equal">
      <formula>0</formula>
    </cfRule>
  </conditionalFormatting>
  <conditionalFormatting sqref="F2 F15:F1048576 F4 F11">
    <cfRule type="cellIs" dxfId="232" priority="32" operator="equal">
      <formula>0</formula>
    </cfRule>
  </conditionalFormatting>
  <conditionalFormatting sqref="I3">
    <cfRule type="cellIs" dxfId="231" priority="31" operator="equal">
      <formula>0</formula>
    </cfRule>
  </conditionalFormatting>
  <conditionalFormatting sqref="I2 I11">
    <cfRule type="cellIs" dxfId="230" priority="30" operator="equal">
      <formula>0</formula>
    </cfRule>
  </conditionalFormatting>
  <conditionalFormatting sqref="B6:F9 G7:I7 B10:L10">
    <cfRule type="cellIs" dxfId="229" priority="29" operator="equal">
      <formula>0</formula>
    </cfRule>
  </conditionalFormatting>
  <conditionalFormatting sqref="G3">
    <cfRule type="cellIs" dxfId="228" priority="28" operator="equal">
      <formula>0</formula>
    </cfRule>
  </conditionalFormatting>
  <conditionalFormatting sqref="G2 G11 G4:I4">
    <cfRule type="cellIs" dxfId="227" priority="27" operator="equal">
      <formula>0</formula>
    </cfRule>
  </conditionalFormatting>
  <conditionalFormatting sqref="G6:I6 G8:I9">
    <cfRule type="cellIs" dxfId="226" priority="26" operator="equal">
      <formula>0</formula>
    </cfRule>
  </conditionalFormatting>
  <conditionalFormatting sqref="H22:H1048576 H15">
    <cfRule type="cellIs" dxfId="225" priority="24" operator="equal">
      <formula>0</formula>
    </cfRule>
  </conditionalFormatting>
  <conditionalFormatting sqref="H3">
    <cfRule type="cellIs" dxfId="224" priority="23" operator="equal">
      <formula>0</formula>
    </cfRule>
  </conditionalFormatting>
  <conditionalFormatting sqref="H2 H11">
    <cfRule type="cellIs" dxfId="223" priority="22" operator="equal">
      <formula>0</formula>
    </cfRule>
  </conditionalFormatting>
  <conditionalFormatting sqref="J22:J1048576 J15">
    <cfRule type="cellIs" dxfId="222" priority="20" operator="equal">
      <formula>0</formula>
    </cfRule>
  </conditionalFormatting>
  <conditionalFormatting sqref="J3">
    <cfRule type="cellIs" dxfId="221" priority="19" operator="equal">
      <formula>0</formula>
    </cfRule>
  </conditionalFormatting>
  <conditionalFormatting sqref="J2 J11">
    <cfRule type="cellIs" dxfId="220" priority="18" operator="equal">
      <formula>0</formula>
    </cfRule>
  </conditionalFormatting>
  <conditionalFormatting sqref="J7">
    <cfRule type="cellIs" dxfId="219" priority="17" operator="equal">
      <formula>0</formula>
    </cfRule>
  </conditionalFormatting>
  <conditionalFormatting sqref="J4">
    <cfRule type="cellIs" dxfId="218" priority="16" operator="equal">
      <formula>0</formula>
    </cfRule>
  </conditionalFormatting>
  <conditionalFormatting sqref="J6 J8:J9">
    <cfRule type="cellIs" dxfId="217" priority="15" operator="equal">
      <formula>0</formula>
    </cfRule>
  </conditionalFormatting>
  <conditionalFormatting sqref="K22:K1048576 K15">
    <cfRule type="cellIs" dxfId="216" priority="14" operator="equal">
      <formula>0</formula>
    </cfRule>
  </conditionalFormatting>
  <conditionalFormatting sqref="K3">
    <cfRule type="cellIs" dxfId="215" priority="13" operator="equal">
      <formula>0</formula>
    </cfRule>
  </conditionalFormatting>
  <conditionalFormatting sqref="K2 K11">
    <cfRule type="cellIs" dxfId="214" priority="12" operator="equal">
      <formula>0</formula>
    </cfRule>
  </conditionalFormatting>
  <conditionalFormatting sqref="K7">
    <cfRule type="cellIs" dxfId="213" priority="11" operator="equal">
      <formula>0</formula>
    </cfRule>
  </conditionalFormatting>
  <conditionalFormatting sqref="K4">
    <cfRule type="cellIs" dxfId="212" priority="10" operator="equal">
      <formula>0</formula>
    </cfRule>
  </conditionalFormatting>
  <conditionalFormatting sqref="K6 K8:K9">
    <cfRule type="cellIs" dxfId="211" priority="9" operator="equal">
      <formula>0</formula>
    </cfRule>
  </conditionalFormatting>
  <conditionalFormatting sqref="L22:L1048576 L15">
    <cfRule type="cellIs" dxfId="210" priority="7" operator="equal">
      <formula>0</formula>
    </cfRule>
  </conditionalFormatting>
  <conditionalFormatting sqref="L3">
    <cfRule type="cellIs" dxfId="209" priority="6" operator="equal">
      <formula>0</formula>
    </cfRule>
  </conditionalFormatting>
  <conditionalFormatting sqref="L2 L11">
    <cfRule type="cellIs" dxfId="208" priority="5" operator="equal">
      <formula>0</formula>
    </cfRule>
  </conditionalFormatting>
  <conditionalFormatting sqref="L7">
    <cfRule type="cellIs" dxfId="207" priority="4" operator="equal">
      <formula>0</formula>
    </cfRule>
  </conditionalFormatting>
  <conditionalFormatting sqref="L4">
    <cfRule type="cellIs" dxfId="206" priority="3" operator="equal">
      <formula>0</formula>
    </cfRule>
  </conditionalFormatting>
  <conditionalFormatting sqref="L6 L8:L9">
    <cfRule type="cellIs" dxfId="205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tabColor rgb="FFA50021"/>
    <pageSetUpPr fitToPage="1"/>
  </sheetPr>
  <dimension ref="A1:N29"/>
  <sheetViews>
    <sheetView showGridLines="0" zoomScaleNormal="100"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8" customWidth="1"/>
    <col min="13" max="16384" width="9.140625" style="8"/>
  </cols>
  <sheetData>
    <row r="1" spans="1:14" s="39" customFormat="1" ht="28.5" customHeight="1" x14ac:dyDescent="0.2">
      <c r="A1" s="508" t="s">
        <v>217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</row>
    <row r="2" spans="1:14" s="41" customFormat="1" ht="15" customHeight="1" x14ac:dyDescent="0.2">
      <c r="A2" s="15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s="41" customFormat="1" ht="14.25" customHeight="1" x14ac:dyDescent="0.2">
      <c r="A3" s="317" t="s">
        <v>14</v>
      </c>
      <c r="B3" s="523"/>
      <c r="C3" s="523"/>
      <c r="D3" s="39"/>
      <c r="E3" s="40"/>
      <c r="F3" s="40"/>
      <c r="G3" s="40"/>
      <c r="H3" s="40"/>
      <c r="I3" s="40"/>
      <c r="J3" s="40"/>
      <c r="K3" s="40"/>
      <c r="L3" s="40"/>
    </row>
    <row r="4" spans="1:14" s="44" customFormat="1" ht="28.5" customHeight="1" thickBot="1" x14ac:dyDescent="0.25">
      <c r="A4" s="155"/>
      <c r="B4" s="166">
        <v>2010</v>
      </c>
      <c r="C4" s="166">
        <v>2011</v>
      </c>
      <c r="D4" s="166">
        <v>2012</v>
      </c>
      <c r="E4" s="166">
        <v>2013</v>
      </c>
      <c r="F4" s="166">
        <v>2014</v>
      </c>
      <c r="G4" s="166">
        <v>2015</v>
      </c>
      <c r="H4" s="166">
        <v>2016</v>
      </c>
      <c r="I4" s="166">
        <v>2017</v>
      </c>
      <c r="J4" s="166">
        <v>2018</v>
      </c>
      <c r="K4" s="166">
        <v>2019</v>
      </c>
      <c r="L4" s="166">
        <v>2020</v>
      </c>
    </row>
    <row r="5" spans="1:14" s="352" customFormat="1" ht="20.25" customHeight="1" thickTop="1" x14ac:dyDescent="0.2">
      <c r="A5" s="214" t="s">
        <v>12</v>
      </c>
      <c r="B5" s="385">
        <v>2073784</v>
      </c>
      <c r="C5" s="385">
        <v>2038354</v>
      </c>
      <c r="D5" s="385">
        <v>1910957</v>
      </c>
      <c r="E5" s="385">
        <v>1890511</v>
      </c>
      <c r="F5" s="385">
        <v>1928307</v>
      </c>
      <c r="G5" s="385">
        <v>1991131</v>
      </c>
      <c r="H5" s="385">
        <v>2054911</v>
      </c>
      <c r="I5" s="385">
        <v>2131943</v>
      </c>
      <c r="J5" s="385">
        <v>2205449</v>
      </c>
      <c r="K5" s="385">
        <v>2232400</v>
      </c>
      <c r="L5" s="385">
        <v>2164118</v>
      </c>
      <c r="N5" s="44"/>
    </row>
    <row r="6" spans="1:14" ht="20.25" customHeight="1" x14ac:dyDescent="0.2">
      <c r="A6" s="341" t="s">
        <v>119</v>
      </c>
      <c r="B6" s="386">
        <v>6204</v>
      </c>
      <c r="C6" s="386">
        <v>6081</v>
      </c>
      <c r="D6" s="386">
        <v>4937</v>
      </c>
      <c r="E6" s="386">
        <v>4602</v>
      </c>
      <c r="F6" s="386">
        <v>5299</v>
      </c>
      <c r="G6" s="386">
        <v>4830</v>
      </c>
      <c r="H6" s="386">
        <v>5114</v>
      </c>
      <c r="I6" s="386">
        <v>4504</v>
      </c>
      <c r="J6" s="386">
        <v>3892</v>
      </c>
      <c r="K6" s="386">
        <v>4213</v>
      </c>
      <c r="L6" s="386">
        <v>3675</v>
      </c>
      <c r="N6" s="44"/>
    </row>
    <row r="7" spans="1:14" ht="15" customHeight="1" x14ac:dyDescent="0.2">
      <c r="A7" s="341" t="s">
        <v>120</v>
      </c>
      <c r="B7" s="386">
        <v>94906</v>
      </c>
      <c r="C7" s="386">
        <v>92366</v>
      </c>
      <c r="D7" s="386">
        <v>77732</v>
      </c>
      <c r="E7" s="386">
        <v>76522</v>
      </c>
      <c r="F7" s="386">
        <v>96190</v>
      </c>
      <c r="G7" s="386">
        <v>94391</v>
      </c>
      <c r="H7" s="386">
        <v>111160</v>
      </c>
      <c r="I7" s="386">
        <v>113811</v>
      </c>
      <c r="J7" s="386">
        <v>115227</v>
      </c>
      <c r="K7" s="386">
        <v>107826</v>
      </c>
      <c r="L7" s="386">
        <v>106652</v>
      </c>
      <c r="N7" s="44"/>
    </row>
    <row r="8" spans="1:14" ht="15" customHeight="1" x14ac:dyDescent="0.2">
      <c r="A8" s="200" t="s">
        <v>243</v>
      </c>
      <c r="B8" s="386">
        <v>884672</v>
      </c>
      <c r="C8" s="387">
        <v>846378</v>
      </c>
      <c r="D8" s="387">
        <v>788576</v>
      </c>
      <c r="E8" s="387">
        <v>785389</v>
      </c>
      <c r="F8" s="387">
        <v>778124</v>
      </c>
      <c r="G8" s="387">
        <v>798443</v>
      </c>
      <c r="H8" s="387">
        <v>783804</v>
      </c>
      <c r="I8" s="387">
        <v>745621</v>
      </c>
      <c r="J8" s="387">
        <v>672064</v>
      </c>
      <c r="K8" s="387">
        <v>565100</v>
      </c>
      <c r="L8" s="387">
        <v>390619</v>
      </c>
    </row>
    <row r="9" spans="1:14" ht="15" customHeight="1" x14ac:dyDescent="0.2">
      <c r="A9" s="163" t="s">
        <v>181</v>
      </c>
      <c r="B9" s="386">
        <v>406985</v>
      </c>
      <c r="C9" s="386">
        <v>417793</v>
      </c>
      <c r="D9" s="386">
        <v>397995</v>
      </c>
      <c r="E9" s="386">
        <v>390072</v>
      </c>
      <c r="F9" s="386">
        <v>406739</v>
      </c>
      <c r="G9" s="386">
        <v>424999</v>
      </c>
      <c r="H9" s="386">
        <v>457078</v>
      </c>
      <c r="I9" s="386">
        <v>515604</v>
      </c>
      <c r="J9" s="386">
        <v>583098</v>
      </c>
      <c r="K9" s="386">
        <v>647291</v>
      </c>
      <c r="L9" s="386">
        <v>720260</v>
      </c>
    </row>
    <row r="10" spans="1:14" ht="15" customHeight="1" x14ac:dyDescent="0.2">
      <c r="A10" s="163" t="s">
        <v>182</v>
      </c>
      <c r="B10" s="386">
        <v>341167</v>
      </c>
      <c r="C10" s="386">
        <v>341403</v>
      </c>
      <c r="D10" s="386">
        <v>321675</v>
      </c>
      <c r="E10" s="386">
        <v>318747</v>
      </c>
      <c r="F10" s="386">
        <v>324052</v>
      </c>
      <c r="G10" s="386">
        <v>340648</v>
      </c>
      <c r="H10" s="386">
        <v>358090</v>
      </c>
      <c r="I10" s="386">
        <v>390355</v>
      </c>
      <c r="J10" s="386">
        <v>433973</v>
      </c>
      <c r="K10" s="386">
        <v>476979</v>
      </c>
      <c r="L10" s="386">
        <v>496154</v>
      </c>
    </row>
    <row r="11" spans="1:14" ht="15" customHeight="1" x14ac:dyDescent="0.2">
      <c r="A11" s="341" t="s">
        <v>183</v>
      </c>
      <c r="B11" s="386">
        <v>221918</v>
      </c>
      <c r="C11" s="386">
        <v>218207</v>
      </c>
      <c r="D11" s="386">
        <v>208076</v>
      </c>
      <c r="E11" s="386">
        <v>203125</v>
      </c>
      <c r="F11" s="386">
        <v>205599</v>
      </c>
      <c r="G11" s="386">
        <v>211987</v>
      </c>
      <c r="H11" s="386">
        <v>219147</v>
      </c>
      <c r="I11" s="386">
        <v>235210</v>
      </c>
      <c r="J11" s="386">
        <v>259576</v>
      </c>
      <c r="K11" s="386">
        <v>284340</v>
      </c>
      <c r="L11" s="386">
        <v>295953</v>
      </c>
    </row>
    <row r="12" spans="1:14" ht="15" customHeight="1" x14ac:dyDescent="0.2">
      <c r="A12" s="341" t="s">
        <v>184</v>
      </c>
      <c r="B12" s="386">
        <v>77029</v>
      </c>
      <c r="C12" s="386">
        <v>75273</v>
      </c>
      <c r="D12" s="386">
        <v>72825</v>
      </c>
      <c r="E12" s="386">
        <v>73599</v>
      </c>
      <c r="F12" s="386">
        <v>73982</v>
      </c>
      <c r="G12" s="386">
        <v>76280</v>
      </c>
      <c r="H12" s="386">
        <v>79072</v>
      </c>
      <c r="I12" s="386">
        <v>83250</v>
      </c>
      <c r="J12" s="386">
        <v>90232</v>
      </c>
      <c r="K12" s="386">
        <v>96145</v>
      </c>
      <c r="L12" s="386">
        <v>99786</v>
      </c>
    </row>
    <row r="13" spans="1:14" ht="15" customHeight="1" x14ac:dyDescent="0.2">
      <c r="A13" s="341" t="s">
        <v>185</v>
      </c>
      <c r="B13" s="386">
        <v>22488</v>
      </c>
      <c r="C13" s="386">
        <v>22358</v>
      </c>
      <c r="D13" s="386">
        <v>21571</v>
      </c>
      <c r="E13" s="386">
        <v>21344</v>
      </c>
      <c r="F13" s="386">
        <v>21232</v>
      </c>
      <c r="G13" s="386">
        <v>21937</v>
      </c>
      <c r="H13" s="386">
        <v>23194</v>
      </c>
      <c r="I13" s="386">
        <v>24313</v>
      </c>
      <c r="J13" s="386">
        <v>26441</v>
      </c>
      <c r="K13" s="386">
        <v>28479</v>
      </c>
      <c r="L13" s="386">
        <v>28950</v>
      </c>
    </row>
    <row r="14" spans="1:14" s="176" customFormat="1" ht="15" customHeight="1" x14ac:dyDescent="0.2">
      <c r="A14" s="341" t="s">
        <v>186</v>
      </c>
      <c r="B14" s="386">
        <v>18415</v>
      </c>
      <c r="C14" s="386">
        <v>18495</v>
      </c>
      <c r="D14" s="386">
        <v>17570</v>
      </c>
      <c r="E14" s="386">
        <v>17111</v>
      </c>
      <c r="F14" s="386">
        <v>17090</v>
      </c>
      <c r="G14" s="386">
        <v>17616</v>
      </c>
      <c r="H14" s="386">
        <v>18252</v>
      </c>
      <c r="I14" s="386">
        <v>19275</v>
      </c>
      <c r="J14" s="386">
        <v>20946</v>
      </c>
      <c r="K14" s="386">
        <v>22027</v>
      </c>
      <c r="L14" s="386">
        <v>22069</v>
      </c>
    </row>
    <row r="15" spans="1:14" s="47" customFormat="1" ht="11.25" customHeight="1" x14ac:dyDescent="0.2">
      <c r="A15" s="157"/>
      <c r="B15" s="159"/>
      <c r="C15" s="158"/>
      <c r="D15" s="158"/>
      <c r="E15" s="158"/>
      <c r="F15" s="158"/>
      <c r="G15" s="158"/>
      <c r="H15" s="158"/>
      <c r="I15" s="158"/>
      <c r="J15" s="158"/>
      <c r="K15" s="158"/>
      <c r="L15" s="158"/>
    </row>
    <row r="16" spans="1:14" s="44" customFormat="1" ht="11.25" customHeight="1" x14ac:dyDescent="0.2">
      <c r="A16" s="161" t="s">
        <v>121</v>
      </c>
      <c r="B16" s="486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4" s="344" customFormat="1" ht="20.25" customHeight="1" x14ac:dyDescent="0.2">
      <c r="A17" s="214" t="s">
        <v>12</v>
      </c>
      <c r="B17" s="353">
        <f t="shared" ref="B17:K17" si="0">B5/B$5*100</f>
        <v>100</v>
      </c>
      <c r="C17" s="353">
        <f t="shared" si="0"/>
        <v>100</v>
      </c>
      <c r="D17" s="353">
        <f t="shared" si="0"/>
        <v>100</v>
      </c>
      <c r="E17" s="353">
        <f t="shared" si="0"/>
        <v>100</v>
      </c>
      <c r="F17" s="353">
        <f t="shared" si="0"/>
        <v>100</v>
      </c>
      <c r="G17" s="353">
        <f t="shared" si="0"/>
        <v>100</v>
      </c>
      <c r="H17" s="353">
        <f t="shared" si="0"/>
        <v>100</v>
      </c>
      <c r="I17" s="353">
        <f t="shared" si="0"/>
        <v>100</v>
      </c>
      <c r="J17" s="353">
        <f t="shared" si="0"/>
        <v>100</v>
      </c>
      <c r="K17" s="353">
        <f t="shared" si="0"/>
        <v>100</v>
      </c>
      <c r="L17" s="353">
        <f t="shared" ref="L17" si="1">L5/L$5*100</f>
        <v>100</v>
      </c>
    </row>
    <row r="18" spans="1:14" s="344" customFormat="1" ht="20.25" customHeight="1" x14ac:dyDescent="0.2">
      <c r="A18" s="341" t="s">
        <v>119</v>
      </c>
      <c r="B18" s="156">
        <f t="shared" ref="B18:K18" si="2">B6/B$5*100</f>
        <v>0.29916326869143556</v>
      </c>
      <c r="C18" s="156">
        <f t="shared" si="2"/>
        <v>0.29832894580627312</v>
      </c>
      <c r="D18" s="156">
        <f t="shared" si="2"/>
        <v>0.25835222875239999</v>
      </c>
      <c r="E18" s="156">
        <f t="shared" si="2"/>
        <v>0.24342624824716702</v>
      </c>
      <c r="F18" s="156">
        <f t="shared" si="2"/>
        <v>0.27480064118420977</v>
      </c>
      <c r="G18" s="156">
        <f t="shared" si="2"/>
        <v>0.24257570195029862</v>
      </c>
      <c r="H18" s="156">
        <f t="shared" si="2"/>
        <v>0.24886722587985563</v>
      </c>
      <c r="I18" s="156">
        <f t="shared" si="2"/>
        <v>0.21126268385224184</v>
      </c>
      <c r="J18" s="156">
        <f t="shared" si="2"/>
        <v>0.17647200184633607</v>
      </c>
      <c r="K18" s="156">
        <f t="shared" si="2"/>
        <v>0.18872065938003943</v>
      </c>
      <c r="L18" s="156">
        <f t="shared" ref="L18" si="3">L6/L$5*100</f>
        <v>0.16981513947021373</v>
      </c>
      <c r="N18" s="465"/>
    </row>
    <row r="19" spans="1:14" s="345" customFormat="1" ht="15" customHeight="1" x14ac:dyDescent="0.2">
      <c r="A19" s="341" t="s">
        <v>120</v>
      </c>
      <c r="B19" s="156">
        <f t="shared" ref="B19:K19" si="4">B7/B$5*100</f>
        <v>4.5764650513264646</v>
      </c>
      <c r="C19" s="156">
        <f t="shared" si="4"/>
        <v>4.5314013169449465</v>
      </c>
      <c r="D19" s="156">
        <f t="shared" si="4"/>
        <v>4.0677001104682109</v>
      </c>
      <c r="E19" s="156">
        <f t="shared" si="4"/>
        <v>4.0476886936918115</v>
      </c>
      <c r="F19" s="156">
        <f t="shared" si="4"/>
        <v>4.9883135828475442</v>
      </c>
      <c r="G19" s="156">
        <f t="shared" si="4"/>
        <v>4.7405720668303593</v>
      </c>
      <c r="H19" s="156">
        <f t="shared" si="4"/>
        <v>5.4094800212758605</v>
      </c>
      <c r="I19" s="156">
        <f t="shared" si="4"/>
        <v>5.3383697406544171</v>
      </c>
      <c r="J19" s="156">
        <f t="shared" si="4"/>
        <v>5.2246503999865785</v>
      </c>
      <c r="K19" s="156">
        <f t="shared" si="4"/>
        <v>4.8300483784268051</v>
      </c>
      <c r="L19" s="156">
        <f t="shared" ref="L19" si="5">L7/L$5*100</f>
        <v>4.9281970761298597</v>
      </c>
    </row>
    <row r="20" spans="1:14" s="346" customFormat="1" ht="15" customHeight="1" x14ac:dyDescent="0.2">
      <c r="A20" s="200" t="s">
        <v>243</v>
      </c>
      <c r="B20" s="156">
        <f t="shared" ref="B20:K20" si="6">B8/B$5*100</f>
        <v>42.65979484845095</v>
      </c>
      <c r="C20" s="156">
        <f t="shared" si="6"/>
        <v>41.522620702782739</v>
      </c>
      <c r="D20" s="156">
        <f t="shared" si="6"/>
        <v>41.266025347509128</v>
      </c>
      <c r="E20" s="156">
        <f t="shared" si="6"/>
        <v>41.543741348238648</v>
      </c>
      <c r="F20" s="156">
        <f t="shared" si="6"/>
        <v>40.352703174338941</v>
      </c>
      <c r="G20" s="156">
        <f t="shared" si="6"/>
        <v>40.099973331739598</v>
      </c>
      <c r="H20" s="156">
        <f t="shared" si="6"/>
        <v>38.142965802411879</v>
      </c>
      <c r="I20" s="156">
        <f t="shared" si="6"/>
        <v>34.973777441516965</v>
      </c>
      <c r="J20" s="156">
        <f t="shared" si="6"/>
        <v>30.47288783372456</v>
      </c>
      <c r="K20" s="156">
        <f t="shared" si="6"/>
        <v>25.313563877441318</v>
      </c>
      <c r="L20" s="156">
        <f t="shared" ref="L20" si="7">L8/L$5*100</f>
        <v>18.049801350942971</v>
      </c>
      <c r="N20" s="345"/>
    </row>
    <row r="21" spans="1:14" s="346" customFormat="1" ht="15" customHeight="1" x14ac:dyDescent="0.2">
      <c r="A21" s="163" t="s">
        <v>181</v>
      </c>
      <c r="B21" s="156">
        <f t="shared" ref="B21:G26" si="8">B9/B$5*100</f>
        <v>19.625235800835576</v>
      </c>
      <c r="C21" s="156">
        <f t="shared" si="8"/>
        <v>20.496586952021094</v>
      </c>
      <c r="D21" s="156">
        <f t="shared" si="8"/>
        <v>20.826999246974161</v>
      </c>
      <c r="E21" s="156">
        <f t="shared" si="8"/>
        <v>20.633151565899379</v>
      </c>
      <c r="F21" s="156">
        <f t="shared" si="8"/>
        <v>21.093062463601491</v>
      </c>
      <c r="G21" s="156">
        <f t="shared" si="8"/>
        <v>21.344602640408894</v>
      </c>
      <c r="H21" s="156">
        <f t="shared" ref="H21:I26" si="9">H9/H$5*100</f>
        <v>22.243201773702122</v>
      </c>
      <c r="I21" s="156">
        <f t="shared" si="9"/>
        <v>24.184699121880836</v>
      </c>
      <c r="J21" s="156">
        <f t="shared" ref="J21:K21" si="10">J9/J$5*100</f>
        <v>26.438970023791075</v>
      </c>
      <c r="K21" s="156">
        <f t="shared" si="10"/>
        <v>28.995296541838378</v>
      </c>
      <c r="L21" s="156">
        <f t="shared" ref="L21" si="11">L9/L$5*100</f>
        <v>33.281919008113235</v>
      </c>
      <c r="N21" s="345"/>
    </row>
    <row r="22" spans="1:14" s="346" customFormat="1" ht="15" customHeight="1" x14ac:dyDescent="0.2">
      <c r="A22" s="163" t="s">
        <v>182</v>
      </c>
      <c r="B22" s="156">
        <f t="shared" si="8"/>
        <v>16.45142406345116</v>
      </c>
      <c r="C22" s="156">
        <f t="shared" si="8"/>
        <v>16.74895528450897</v>
      </c>
      <c r="D22" s="156">
        <f t="shared" si="8"/>
        <v>16.833188815865558</v>
      </c>
      <c r="E22" s="156">
        <f t="shared" si="8"/>
        <v>16.860362092577084</v>
      </c>
      <c r="F22" s="156">
        <f t="shared" si="8"/>
        <v>16.805000448580024</v>
      </c>
      <c r="G22" s="156">
        <f t="shared" si="8"/>
        <v>17.108266608274391</v>
      </c>
      <c r="H22" s="156">
        <f t="shared" si="9"/>
        <v>17.426058841477808</v>
      </c>
      <c r="I22" s="156">
        <f t="shared" si="9"/>
        <v>18.309823480271284</v>
      </c>
      <c r="J22" s="156">
        <f t="shared" ref="J22:K22" si="12">J10/J$5*100</f>
        <v>19.677308339480987</v>
      </c>
      <c r="K22" s="156">
        <f t="shared" si="12"/>
        <v>21.366197814011826</v>
      </c>
      <c r="L22" s="156">
        <f t="shared" ref="L22" si="13">L10/L$5*100</f>
        <v>22.926383866314129</v>
      </c>
      <c r="N22" s="345"/>
    </row>
    <row r="23" spans="1:14" s="346" customFormat="1" ht="15" customHeight="1" x14ac:dyDescent="0.2">
      <c r="A23" s="341" t="s">
        <v>183</v>
      </c>
      <c r="B23" s="156">
        <f t="shared" si="8"/>
        <v>10.701114484440039</v>
      </c>
      <c r="C23" s="156">
        <f t="shared" si="8"/>
        <v>10.705059081984777</v>
      </c>
      <c r="D23" s="156">
        <f t="shared" si="8"/>
        <v>10.888575724100543</v>
      </c>
      <c r="E23" s="156">
        <f t="shared" si="8"/>
        <v>10.744449516559278</v>
      </c>
      <c r="F23" s="156">
        <f t="shared" si="8"/>
        <v>10.662150788230297</v>
      </c>
      <c r="G23" s="156">
        <f t="shared" si="8"/>
        <v>10.646562179987153</v>
      </c>
      <c r="H23" s="156">
        <f t="shared" si="9"/>
        <v>10.664549462239483</v>
      </c>
      <c r="I23" s="156">
        <f t="shared" si="9"/>
        <v>11.032658940694006</v>
      </c>
      <c r="J23" s="156">
        <f t="shared" ref="J23:K23" si="14">J11/J$5*100</f>
        <v>11.769757541434874</v>
      </c>
      <c r="K23" s="156">
        <f t="shared" si="14"/>
        <v>12.736964701666368</v>
      </c>
      <c r="L23" s="156">
        <f t="shared" ref="L23" si="15">L11/L$5*100</f>
        <v>13.675455774592699</v>
      </c>
      <c r="N23" s="345"/>
    </row>
    <row r="24" spans="1:14" s="345" customFormat="1" ht="15" customHeight="1" x14ac:dyDescent="0.2">
      <c r="A24" s="341" t="s">
        <v>184</v>
      </c>
      <c r="B24" s="156">
        <f t="shared" si="8"/>
        <v>3.7144177021329128</v>
      </c>
      <c r="C24" s="156">
        <f t="shared" si="8"/>
        <v>3.6928325501851003</v>
      </c>
      <c r="D24" s="156">
        <f t="shared" si="8"/>
        <v>3.8109177757531962</v>
      </c>
      <c r="E24" s="156">
        <f t="shared" si="8"/>
        <v>3.8930744121562904</v>
      </c>
      <c r="F24" s="156">
        <f t="shared" si="8"/>
        <v>3.8366297482714113</v>
      </c>
      <c r="G24" s="156">
        <f t="shared" si="8"/>
        <v>3.8309885185856678</v>
      </c>
      <c r="H24" s="156">
        <f t="shared" si="9"/>
        <v>3.8479525390637357</v>
      </c>
      <c r="I24" s="156">
        <f t="shared" si="9"/>
        <v>3.9048886391427917</v>
      </c>
      <c r="J24" s="156">
        <f t="shared" ref="J24:K24" si="16">J12/J$5*100</f>
        <v>4.0913210869986107</v>
      </c>
      <c r="K24" s="156">
        <f t="shared" si="16"/>
        <v>4.3067998566565135</v>
      </c>
      <c r="L24" s="156">
        <f t="shared" ref="L24" si="17">L12/L$5*100</f>
        <v>4.6109315665781621</v>
      </c>
    </row>
    <row r="25" spans="1:14" s="345" customFormat="1" ht="15" customHeight="1" x14ac:dyDescent="0.2">
      <c r="A25" s="341" t="s">
        <v>185</v>
      </c>
      <c r="B25" s="156">
        <f t="shared" si="8"/>
        <v>1.0843945174617993</v>
      </c>
      <c r="C25" s="156">
        <f t="shared" si="8"/>
        <v>1.0968654119941876</v>
      </c>
      <c r="D25" s="156">
        <f t="shared" si="8"/>
        <v>1.1288061426813896</v>
      </c>
      <c r="E25" s="156">
        <f t="shared" si="8"/>
        <v>1.1290069192932493</v>
      </c>
      <c r="F25" s="156">
        <f t="shared" si="8"/>
        <v>1.1010694873793436</v>
      </c>
      <c r="G25" s="156">
        <f t="shared" si="8"/>
        <v>1.1017356467254038</v>
      </c>
      <c r="H25" s="156">
        <f t="shared" si="9"/>
        <v>1.12871068382037</v>
      </c>
      <c r="I25" s="156">
        <f t="shared" si="9"/>
        <v>1.1404151049066509</v>
      </c>
      <c r="J25" s="156">
        <f t="shared" ref="J25:K25" si="18">J13/J$5*100</f>
        <v>1.1988941934272794</v>
      </c>
      <c r="K25" s="156">
        <f t="shared" si="18"/>
        <v>1.275712237950188</v>
      </c>
      <c r="L25" s="156">
        <f t="shared" ref="L25" si="19">L13/L$5*100</f>
        <v>1.3377274252143367</v>
      </c>
    </row>
    <row r="26" spans="1:14" s="172" customFormat="1" ht="15" customHeight="1" x14ac:dyDescent="0.2">
      <c r="A26" s="37" t="s">
        <v>186</v>
      </c>
      <c r="B26" s="156">
        <f t="shared" si="8"/>
        <v>0.88799026320966901</v>
      </c>
      <c r="C26" s="156">
        <f t="shared" si="8"/>
        <v>0.90734975377191585</v>
      </c>
      <c r="D26" s="156">
        <f t="shared" si="8"/>
        <v>0.91943460789541587</v>
      </c>
      <c r="E26" s="156">
        <f t="shared" si="8"/>
        <v>0.90509920333708715</v>
      </c>
      <c r="F26" s="156">
        <f t="shared" si="8"/>
        <v>0.88626966556673814</v>
      </c>
      <c r="G26" s="231">
        <f t="shared" si="8"/>
        <v>0.88472330549823186</v>
      </c>
      <c r="H26" s="231">
        <f t="shared" si="9"/>
        <v>0.88821365012888631</v>
      </c>
      <c r="I26" s="231">
        <f t="shared" si="9"/>
        <v>0.90410484708080852</v>
      </c>
      <c r="J26" s="231">
        <f t="shared" ref="J26:K26" si="20">J14/J$5*100</f>
        <v>0.94973857930970074</v>
      </c>
      <c r="K26" s="231">
        <f t="shared" si="20"/>
        <v>0.98669593262856115</v>
      </c>
      <c r="L26" s="231">
        <f t="shared" ref="L26" si="21">L14/L$5*100</f>
        <v>1.0197687926443937</v>
      </c>
    </row>
    <row r="27" spans="1:14" s="172" customFormat="1" ht="39.75" customHeight="1" x14ac:dyDescent="0.2">
      <c r="A27" s="524" t="s">
        <v>258</v>
      </c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</row>
    <row r="28" spans="1:14" ht="15" customHeight="1" x14ac:dyDescent="0.2">
      <c r="A28" s="229" t="s">
        <v>139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4" ht="25.5" customHeight="1" x14ac:dyDescent="0.2">
      <c r="A29" s="525" t="s">
        <v>130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</row>
  </sheetData>
  <mergeCells count="4">
    <mergeCell ref="B3:C3"/>
    <mergeCell ref="A1:L1"/>
    <mergeCell ref="A27:L27"/>
    <mergeCell ref="A29:L29"/>
  </mergeCells>
  <conditionalFormatting sqref="A1 A29 A8 M18:M26 B28:E28 A30:E1048576 A2:E4 A17:K26 A10:K13 M1:N4 A5:L7 A9:L9 A15:E16 A14:L14 N5:N14 O1:XFD14 O18:XFD26 M15:XFD17 M27:XFD1048576">
    <cfRule type="cellIs" dxfId="204" priority="38" operator="equal">
      <formula>0</formula>
    </cfRule>
  </conditionalFormatting>
  <conditionalFormatting sqref="A28">
    <cfRule type="cellIs" dxfId="203" priority="37" operator="equal">
      <formula>0</formula>
    </cfRule>
  </conditionalFormatting>
  <conditionalFormatting sqref="F28 F30:F1048576 F2:F4 F15:F16">
    <cfRule type="cellIs" dxfId="202" priority="36" operator="equal">
      <formula>0</formula>
    </cfRule>
  </conditionalFormatting>
  <conditionalFormatting sqref="G28 G30:G1048576 G2:G4 G15:G16 H4:I4">
    <cfRule type="cellIs" dxfId="201" priority="33" operator="equal">
      <formula>0</formula>
    </cfRule>
  </conditionalFormatting>
  <conditionalFormatting sqref="I28 I30:I1048576 I2:I3 I15:I16">
    <cfRule type="cellIs" dxfId="200" priority="27" operator="equal">
      <formula>0</formula>
    </cfRule>
  </conditionalFormatting>
  <conditionalFormatting sqref="A27">
    <cfRule type="cellIs" dxfId="199" priority="22" operator="equal">
      <formula>0</formula>
    </cfRule>
    <cfRule type="cellIs" priority="23" operator="equal">
      <formula>0</formula>
    </cfRule>
  </conditionalFormatting>
  <conditionalFormatting sqref="H28 H30:H1048576 H2:H3 H15:H16">
    <cfRule type="cellIs" dxfId="198" priority="20" operator="equal">
      <formula>0</formula>
    </cfRule>
  </conditionalFormatting>
  <conditionalFormatting sqref="J4">
    <cfRule type="cellIs" dxfId="197" priority="18" operator="equal">
      <formula>0</formula>
    </cfRule>
  </conditionalFormatting>
  <conditionalFormatting sqref="J28 J30:J1048576 J2:J3 J15:J16">
    <cfRule type="cellIs" dxfId="196" priority="16" operator="equal">
      <formula>0</formula>
    </cfRule>
  </conditionalFormatting>
  <conditionalFormatting sqref="K4">
    <cfRule type="cellIs" dxfId="195" priority="14" operator="equal">
      <formula>0</formula>
    </cfRule>
  </conditionalFormatting>
  <conditionalFormatting sqref="K28 K30:K1048576 K2:K3 K15:K16">
    <cfRule type="cellIs" dxfId="194" priority="12" operator="equal">
      <formula>0</formula>
    </cfRule>
  </conditionalFormatting>
  <conditionalFormatting sqref="B8:K8">
    <cfRule type="cellIs" dxfId="193" priority="11" operator="equal">
      <formula>0</formula>
    </cfRule>
  </conditionalFormatting>
  <conditionalFormatting sqref="N21:N26">
    <cfRule type="cellIs" dxfId="192" priority="9" operator="equal">
      <formula>0</formula>
    </cfRule>
    <cfRule type="cellIs" priority="10" operator="equal">
      <formula>0</formula>
    </cfRule>
  </conditionalFormatting>
  <conditionalFormatting sqref="L10:L13 L17:L26">
    <cfRule type="cellIs" dxfId="191" priority="7" operator="equal">
      <formula>0</formula>
    </cfRule>
  </conditionalFormatting>
  <conditionalFormatting sqref="L4">
    <cfRule type="cellIs" dxfId="190" priority="6" operator="equal">
      <formula>0</formula>
    </cfRule>
  </conditionalFormatting>
  <conditionalFormatting sqref="L28 L30:L1048576 L2:L3 L15:L16">
    <cfRule type="cellIs" dxfId="189" priority="4" operator="equal">
      <formula>0</formula>
    </cfRule>
  </conditionalFormatting>
  <conditionalFormatting sqref="L8">
    <cfRule type="cellIs" dxfId="188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tabColor rgb="FFA50021"/>
    <pageSetUpPr fitToPage="1"/>
  </sheetPr>
  <dimension ref="A1:M26"/>
  <sheetViews>
    <sheetView showGridLines="0" workbookViewId="0">
      <selection sqref="A1:L1"/>
    </sheetView>
  </sheetViews>
  <sheetFormatPr defaultRowHeight="11.25" x14ac:dyDescent="0.2"/>
  <cols>
    <col min="1" max="1" width="17.140625" style="204" customWidth="1"/>
    <col min="2" max="12" width="7.5703125" style="204" customWidth="1"/>
    <col min="13" max="13" width="10" style="204" bestFit="1" customWidth="1"/>
    <col min="14" max="16384" width="9.140625" style="204"/>
  </cols>
  <sheetData>
    <row r="1" spans="1:13" s="175" customFormat="1" ht="28.5" customHeight="1" x14ac:dyDescent="0.2">
      <c r="A1" s="526" t="s">
        <v>218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3" s="201" customFormat="1" ht="15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75"/>
    </row>
    <row r="3" spans="1:13" s="201" customFormat="1" ht="14.25" customHeight="1" x14ac:dyDescent="0.2">
      <c r="A3" s="154" t="s">
        <v>14</v>
      </c>
      <c r="B3" s="343"/>
      <c r="C3" s="343"/>
      <c r="D3" s="343"/>
      <c r="E3" s="343"/>
      <c r="F3" s="343"/>
      <c r="G3" s="343"/>
      <c r="H3" s="343"/>
      <c r="I3" s="154"/>
      <c r="J3" s="154"/>
      <c r="K3" s="154"/>
      <c r="L3" s="154"/>
      <c r="M3" s="175"/>
    </row>
    <row r="4" spans="1:13" s="203" customFormat="1" ht="28.5" customHeight="1" thickBot="1" x14ac:dyDescent="0.25">
      <c r="A4" s="107"/>
      <c r="B4" s="169">
        <v>2010</v>
      </c>
      <c r="C4" s="169">
        <v>2011</v>
      </c>
      <c r="D4" s="169">
        <v>2012</v>
      </c>
      <c r="E4" s="169">
        <v>2013</v>
      </c>
      <c r="F4" s="169">
        <v>2014</v>
      </c>
      <c r="G4" s="169">
        <v>2015</v>
      </c>
      <c r="H4" s="169">
        <v>2016</v>
      </c>
      <c r="I4" s="169">
        <v>2017</v>
      </c>
      <c r="J4" s="169">
        <v>2018</v>
      </c>
      <c r="K4" s="169">
        <v>2019</v>
      </c>
      <c r="L4" s="169">
        <v>2020</v>
      </c>
      <c r="M4" s="175"/>
    </row>
    <row r="5" spans="1:13" s="99" customFormat="1" ht="29.25" customHeight="1" thickTop="1" x14ac:dyDescent="0.2">
      <c r="A5" s="312" t="s">
        <v>125</v>
      </c>
      <c r="B5" s="473">
        <v>2073784</v>
      </c>
      <c r="C5" s="412">
        <v>2038354</v>
      </c>
      <c r="D5" s="412">
        <v>1910957</v>
      </c>
      <c r="E5" s="412">
        <v>1890511</v>
      </c>
      <c r="F5" s="412">
        <v>1928307</v>
      </c>
      <c r="G5" s="413">
        <v>1991131</v>
      </c>
      <c r="H5" s="413">
        <v>2054911</v>
      </c>
      <c r="I5" s="413">
        <v>2131943</v>
      </c>
      <c r="J5" s="413">
        <v>2205449</v>
      </c>
      <c r="K5" s="413">
        <v>2232400</v>
      </c>
      <c r="L5" s="413">
        <v>2164118</v>
      </c>
      <c r="M5" s="175"/>
    </row>
    <row r="6" spans="1:13" s="153" customFormat="1" ht="29.25" customHeight="1" x14ac:dyDescent="0.2">
      <c r="A6" s="318" t="s">
        <v>122</v>
      </c>
      <c r="B6" s="412">
        <v>768.375</v>
      </c>
      <c r="C6" s="412">
        <v>776</v>
      </c>
      <c r="D6" s="412">
        <v>783.62</v>
      </c>
      <c r="E6" s="412">
        <v>785.45</v>
      </c>
      <c r="F6" s="412">
        <v>786.99</v>
      </c>
      <c r="G6" s="413">
        <v>790.03</v>
      </c>
      <c r="H6" s="413">
        <v>800</v>
      </c>
      <c r="I6" s="413">
        <v>822.95</v>
      </c>
      <c r="J6" s="413">
        <v>854.8</v>
      </c>
      <c r="K6" s="413">
        <v>892.01</v>
      </c>
      <c r="L6" s="413">
        <v>926.14</v>
      </c>
      <c r="M6" s="175"/>
    </row>
    <row r="7" spans="1:13" s="153" customFormat="1" ht="20.25" customHeight="1" x14ac:dyDescent="0.2">
      <c r="A7" s="56" t="s">
        <v>123</v>
      </c>
      <c r="B7" s="386"/>
      <c r="C7" s="386"/>
      <c r="D7" s="386"/>
      <c r="E7" s="386"/>
      <c r="F7" s="386"/>
      <c r="G7" s="387"/>
      <c r="H7" s="387"/>
      <c r="I7" s="387"/>
      <c r="J7" s="387"/>
      <c r="K7" s="387"/>
      <c r="L7" s="387"/>
      <c r="M7" s="175"/>
    </row>
    <row r="8" spans="1:13" s="153" customFormat="1" ht="19.5" customHeight="1" x14ac:dyDescent="0.2">
      <c r="A8" s="58" t="s">
        <v>107</v>
      </c>
      <c r="B8" s="386">
        <v>488.88312554852018</v>
      </c>
      <c r="C8" s="386">
        <v>498.38053077243512</v>
      </c>
      <c r="D8" s="386">
        <v>502.07716596457396</v>
      </c>
      <c r="E8" s="386">
        <v>502.40683714977052</v>
      </c>
      <c r="F8" s="386">
        <v>517.55081553700325</v>
      </c>
      <c r="G8" s="387">
        <v>518.95086292709823</v>
      </c>
      <c r="H8" s="387">
        <v>541.0921528923551</v>
      </c>
      <c r="I8" s="387">
        <v>568.88173063030297</v>
      </c>
      <c r="J8" s="387">
        <v>593.05121495030642</v>
      </c>
      <c r="K8" s="387">
        <v>615.49473382906092</v>
      </c>
      <c r="L8" s="387">
        <v>651.89250749731025</v>
      </c>
      <c r="M8" s="175"/>
    </row>
    <row r="9" spans="1:13" s="153" customFormat="1" ht="14.25" customHeight="1" x14ac:dyDescent="0.2">
      <c r="A9" s="58" t="s">
        <v>108</v>
      </c>
      <c r="B9" s="386">
        <v>548.71920902891395</v>
      </c>
      <c r="C9" s="386">
        <v>558.92072068094308</v>
      </c>
      <c r="D9" s="386">
        <v>565.5751362665934</v>
      </c>
      <c r="E9" s="386">
        <v>565.7498561763756</v>
      </c>
      <c r="F9" s="386">
        <v>580.52165849888434</v>
      </c>
      <c r="G9" s="387">
        <v>581.94133065143672</v>
      </c>
      <c r="H9" s="387">
        <v>600.67778729967426</v>
      </c>
      <c r="I9" s="387">
        <v>630.59844048145249</v>
      </c>
      <c r="J9" s="387">
        <v>660.07862068964494</v>
      </c>
      <c r="K9" s="387">
        <v>687.03886328615431</v>
      </c>
      <c r="L9" s="387">
        <v>720.80295843114152</v>
      </c>
      <c r="M9" s="175"/>
    </row>
    <row r="10" spans="1:13" s="153" customFormat="1" ht="14.25" customHeight="1" x14ac:dyDescent="0.2">
      <c r="A10" s="58" t="s">
        <v>109</v>
      </c>
      <c r="B10" s="386">
        <v>597.69344866162794</v>
      </c>
      <c r="C10" s="386">
        <v>607.52700401303287</v>
      </c>
      <c r="D10" s="386">
        <v>613.51493469250943</v>
      </c>
      <c r="E10" s="386">
        <v>612.33317147223192</v>
      </c>
      <c r="F10" s="386">
        <v>622.01014468627716</v>
      </c>
      <c r="G10" s="387">
        <v>622.58742794293528</v>
      </c>
      <c r="H10" s="387">
        <v>637.88615389480708</v>
      </c>
      <c r="I10" s="387">
        <v>666.63327129280469</v>
      </c>
      <c r="J10" s="387">
        <v>697.54806048651801</v>
      </c>
      <c r="K10" s="387">
        <v>726.1534825300223</v>
      </c>
      <c r="L10" s="387">
        <v>756.501572509835</v>
      </c>
      <c r="M10" s="175"/>
    </row>
    <row r="11" spans="1:13" s="153" customFormat="1" ht="14.25" customHeight="1" x14ac:dyDescent="0.2">
      <c r="A11" s="58" t="s">
        <v>110</v>
      </c>
      <c r="B11" s="386">
        <v>654.15638288535956</v>
      </c>
      <c r="C11" s="386">
        <v>663.89380322319914</v>
      </c>
      <c r="D11" s="386">
        <v>671.12213380779281</v>
      </c>
      <c r="E11" s="386">
        <v>668.73936525064596</v>
      </c>
      <c r="F11" s="386">
        <v>673.50818264791474</v>
      </c>
      <c r="G11" s="387">
        <v>675.89974572228186</v>
      </c>
      <c r="H11" s="387">
        <v>687.11138312627475</v>
      </c>
      <c r="I11" s="387">
        <v>713.33585998732872</v>
      </c>
      <c r="J11" s="387">
        <v>744.93226588678726</v>
      </c>
      <c r="K11" s="387">
        <v>776.90617357999565</v>
      </c>
      <c r="L11" s="387">
        <v>809.55486234588795</v>
      </c>
    </row>
    <row r="12" spans="1:13" s="153" customFormat="1" ht="14.25" customHeight="1" x14ac:dyDescent="0.2">
      <c r="A12" s="58" t="s">
        <v>111</v>
      </c>
      <c r="B12" s="386">
        <v>728.14462209106694</v>
      </c>
      <c r="C12" s="386">
        <v>736.97264508060186</v>
      </c>
      <c r="D12" s="386">
        <v>743.86513124293003</v>
      </c>
      <c r="E12" s="386">
        <v>742.51328868929033</v>
      </c>
      <c r="F12" s="386">
        <v>744.94285374240394</v>
      </c>
      <c r="G12" s="387">
        <v>748.81502242445231</v>
      </c>
      <c r="H12" s="387">
        <v>758.29326067808086</v>
      </c>
      <c r="I12" s="387">
        <v>782.49168771165557</v>
      </c>
      <c r="J12" s="387">
        <v>814.41363286402702</v>
      </c>
      <c r="K12" s="387">
        <v>849.91984268052602</v>
      </c>
      <c r="L12" s="387">
        <v>884.64735596917114</v>
      </c>
    </row>
    <row r="13" spans="1:13" s="153" customFormat="1" ht="14.25" customHeight="1" x14ac:dyDescent="0.2">
      <c r="A13" s="58" t="s">
        <v>112</v>
      </c>
      <c r="B13" s="386">
        <v>822.69746743883684</v>
      </c>
      <c r="C13" s="386">
        <v>828.67331761809703</v>
      </c>
      <c r="D13" s="386">
        <v>836.4893676476803</v>
      </c>
      <c r="E13" s="386">
        <v>837.13654532374778</v>
      </c>
      <c r="F13" s="386">
        <v>836.57347739729801</v>
      </c>
      <c r="G13" s="387">
        <v>841.1823984370709</v>
      </c>
      <c r="H13" s="387">
        <v>849.5100298796724</v>
      </c>
      <c r="I13" s="387">
        <v>872.86998367682884</v>
      </c>
      <c r="J13" s="387">
        <v>905.45956163141398</v>
      </c>
      <c r="K13" s="387">
        <v>945.29606172729177</v>
      </c>
      <c r="L13" s="387">
        <v>982.04350097730719</v>
      </c>
    </row>
    <row r="14" spans="1:13" s="153" customFormat="1" ht="14.25" customHeight="1" x14ac:dyDescent="0.2">
      <c r="A14" s="58" t="s">
        <v>113</v>
      </c>
      <c r="B14" s="386">
        <v>961.62307448235754</v>
      </c>
      <c r="C14" s="386">
        <v>967.42367988813919</v>
      </c>
      <c r="D14" s="386">
        <v>975.82479599151748</v>
      </c>
      <c r="E14" s="386">
        <v>975.8054842873039</v>
      </c>
      <c r="F14" s="386">
        <v>971.93927246797557</v>
      </c>
      <c r="G14" s="387">
        <v>976.81670207370189</v>
      </c>
      <c r="H14" s="387">
        <v>983.8021989770748</v>
      </c>
      <c r="I14" s="387">
        <v>1007.140569994583</v>
      </c>
      <c r="J14" s="387">
        <v>1044.1394651885271</v>
      </c>
      <c r="K14" s="387">
        <v>1088.517636893034</v>
      </c>
      <c r="L14" s="387">
        <v>1132.4828899968802</v>
      </c>
    </row>
    <row r="15" spans="1:13" s="153" customFormat="1" ht="14.25" customHeight="1" x14ac:dyDescent="0.2">
      <c r="A15" s="58" t="s">
        <v>114</v>
      </c>
      <c r="B15" s="386">
        <v>1184.864900447966</v>
      </c>
      <c r="C15" s="386">
        <v>1188.7679669440245</v>
      </c>
      <c r="D15" s="386">
        <v>1202.7005390484267</v>
      </c>
      <c r="E15" s="386">
        <v>1201.6263415691892</v>
      </c>
      <c r="F15" s="386">
        <v>1195.0777668009587</v>
      </c>
      <c r="G15" s="387">
        <v>1199.4912913772368</v>
      </c>
      <c r="H15" s="387">
        <v>1202.9892980227676</v>
      </c>
      <c r="I15" s="387">
        <v>1225.676024606707</v>
      </c>
      <c r="J15" s="387">
        <v>1266.6447372645009</v>
      </c>
      <c r="K15" s="387">
        <v>1314.5922285432748</v>
      </c>
      <c r="L15" s="387">
        <v>1363.3365835073832</v>
      </c>
    </row>
    <row r="16" spans="1:13" s="153" customFormat="1" ht="14.25" customHeight="1" x14ac:dyDescent="0.2">
      <c r="A16" s="58" t="s">
        <v>115</v>
      </c>
      <c r="B16" s="386">
        <v>1589.5284783824584</v>
      </c>
      <c r="C16" s="386">
        <v>1589.5542794907658</v>
      </c>
      <c r="D16" s="386">
        <v>1607.4547352116317</v>
      </c>
      <c r="E16" s="386">
        <v>1606.653907940198</v>
      </c>
      <c r="F16" s="386">
        <v>1596.1907082886196</v>
      </c>
      <c r="G16" s="387">
        <v>1593.9948363994288</v>
      </c>
      <c r="H16" s="387">
        <v>1597.2320548345199</v>
      </c>
      <c r="I16" s="387">
        <v>1617.012724232394</v>
      </c>
      <c r="J16" s="387">
        <v>1663.9378675553935</v>
      </c>
      <c r="K16" s="387">
        <v>1717.1863239114855</v>
      </c>
      <c r="L16" s="387">
        <v>1773.488763007615</v>
      </c>
    </row>
    <row r="17" spans="1:12" s="153" customFormat="1" ht="14.25" customHeight="1" x14ac:dyDescent="0.2">
      <c r="A17" s="58" t="s">
        <v>116</v>
      </c>
      <c r="B17" s="386">
        <v>3186.2966073710422</v>
      </c>
      <c r="C17" s="386">
        <v>3205.4188091897363</v>
      </c>
      <c r="D17" s="386">
        <v>3237.2320345794701</v>
      </c>
      <c r="E17" s="386">
        <v>3225.2026519687684</v>
      </c>
      <c r="F17" s="386">
        <v>3193.7647381385727</v>
      </c>
      <c r="G17" s="387">
        <v>3206.8831967113601</v>
      </c>
      <c r="H17" s="387">
        <v>3219.9590582602186</v>
      </c>
      <c r="I17" s="387">
        <v>3248.7812157883491</v>
      </c>
      <c r="J17" s="387">
        <v>3312.3170080029313</v>
      </c>
      <c r="K17" s="387">
        <v>3378.2847015767798</v>
      </c>
      <c r="L17" s="387">
        <v>3432.7647053305991</v>
      </c>
    </row>
    <row r="18" spans="1:12" s="153" customFormat="1" ht="29.25" customHeight="1" x14ac:dyDescent="0.2">
      <c r="A18" s="315" t="s">
        <v>126</v>
      </c>
      <c r="B18" s="102">
        <v>512.25000000000023</v>
      </c>
      <c r="C18" s="102">
        <v>517.3333333333336</v>
      </c>
      <c r="D18" s="102">
        <v>522.41333333333353</v>
      </c>
      <c r="E18" s="102">
        <v>523.63333333333355</v>
      </c>
      <c r="F18" s="102">
        <v>524.6600000000002</v>
      </c>
      <c r="G18" s="314">
        <v>526.68666666666684</v>
      </c>
      <c r="H18" s="314">
        <v>533.3333333333336</v>
      </c>
      <c r="I18" s="314">
        <f>0.666666666666667*I6</f>
        <v>548.63333333333355</v>
      </c>
      <c r="J18" s="314">
        <f>0.666666666666667*J6</f>
        <v>569.8666666666669</v>
      </c>
      <c r="K18" s="314">
        <f>0.666666666666667*K6</f>
        <v>594.67333333333363</v>
      </c>
      <c r="L18" s="314">
        <f>0.666666666666667*L6</f>
        <v>617.42666666666696</v>
      </c>
    </row>
    <row r="19" spans="1:12" s="153" customFormat="1" ht="29.25" customHeight="1" x14ac:dyDescent="0.2">
      <c r="A19" s="313" t="s">
        <v>124</v>
      </c>
      <c r="B19" s="474">
        <v>8.160348425872705</v>
      </c>
      <c r="C19" s="316">
        <v>7.7418348333998912</v>
      </c>
      <c r="D19" s="316">
        <v>7.5149780973616878</v>
      </c>
      <c r="E19" s="316">
        <v>7.5899584821246746</v>
      </c>
      <c r="F19" s="316">
        <v>6.7784331021979378</v>
      </c>
      <c r="G19" s="316">
        <v>6.7010658766299152</v>
      </c>
      <c r="H19" s="316">
        <v>5.8595725070331515</v>
      </c>
      <c r="I19" s="316">
        <v>0.18870110504830601</v>
      </c>
      <c r="J19" s="316">
        <v>0.15593196668796241</v>
      </c>
      <c r="K19" s="316">
        <v>0.17702920623544169</v>
      </c>
      <c r="L19" s="316">
        <v>0.13543623776522351</v>
      </c>
    </row>
    <row r="20" spans="1:12" s="153" customFormat="1" ht="18.75" customHeight="1" x14ac:dyDescent="0.2">
      <c r="A20" s="58" t="s">
        <v>117</v>
      </c>
      <c r="B20" s="156">
        <v>5.9150713059382793</v>
      </c>
      <c r="C20" s="167">
        <v>5.5504116002652566</v>
      </c>
      <c r="D20" s="167">
        <v>5.3068902514943241</v>
      </c>
      <c r="E20" s="167">
        <v>5.4625410099206819</v>
      </c>
      <c r="F20" s="167">
        <v>5.0116386066610552</v>
      </c>
      <c r="G20" s="167">
        <v>4.9913920624282868</v>
      </c>
      <c r="H20" s="167">
        <v>4.3825424272112032</v>
      </c>
      <c r="I20" s="167">
        <v>9.97587431783898E-2</v>
      </c>
      <c r="J20" s="167">
        <v>8.4876832710097258E-2</v>
      </c>
      <c r="K20" s="167">
        <v>9.2477839402294204E-2</v>
      </c>
      <c r="L20" s="167">
        <v>7.2591368700993461E-2</v>
      </c>
    </row>
    <row r="21" spans="1:12" s="153" customFormat="1" ht="14.25" customHeight="1" x14ac:dyDescent="0.2">
      <c r="A21" s="60" t="s">
        <v>118</v>
      </c>
      <c r="B21" s="231">
        <v>11.005538464229568</v>
      </c>
      <c r="C21" s="168">
        <v>10.448877449975162</v>
      </c>
      <c r="D21" s="168">
        <v>10.129962165807491</v>
      </c>
      <c r="E21" s="168">
        <v>10.091769518431597</v>
      </c>
      <c r="F21" s="168">
        <v>8.8658933092592473</v>
      </c>
      <c r="G21" s="168">
        <v>8.6985072156326364</v>
      </c>
      <c r="H21" s="168">
        <v>7.5861333761159182</v>
      </c>
      <c r="I21" s="168">
        <v>0.29381153693828099</v>
      </c>
      <c r="J21" s="168">
        <v>0.24064075446492469</v>
      </c>
      <c r="K21" s="168">
        <v>0.27847549937870203</v>
      </c>
      <c r="L21" s="168">
        <v>0.21184683545470276</v>
      </c>
    </row>
    <row r="22" spans="1:12" s="78" customFormat="1" ht="15" customHeight="1" x14ac:dyDescent="0.2">
      <c r="A22" s="229" t="s">
        <v>139</v>
      </c>
      <c r="B22" s="319"/>
      <c r="C22" s="302"/>
      <c r="D22" s="302"/>
      <c r="E22" s="320"/>
      <c r="F22" s="320"/>
      <c r="G22" s="320"/>
      <c r="H22" s="320"/>
      <c r="I22" s="350"/>
      <c r="J22" s="350"/>
      <c r="K22" s="350"/>
      <c r="L22" s="350"/>
    </row>
    <row r="23" spans="1:12" ht="11.25" customHeight="1" x14ac:dyDescent="0.2">
      <c r="A23" s="522" t="s">
        <v>251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</row>
    <row r="24" spans="1:12" s="328" customFormat="1" ht="11.25" customHeight="1" x14ac:dyDescent="0.2">
      <c r="A24" s="522" t="s">
        <v>144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</row>
    <row r="25" spans="1:12" s="328" customFormat="1" x14ac:dyDescent="0.2">
      <c r="E25" s="329"/>
      <c r="F25" s="329"/>
      <c r="G25" s="329"/>
      <c r="H25" s="329"/>
      <c r="I25" s="153"/>
      <c r="J25" s="153"/>
      <c r="K25" s="153"/>
      <c r="L25" s="153"/>
    </row>
    <row r="26" spans="1:12" s="328" customFormat="1" x14ac:dyDescent="0.2">
      <c r="E26" s="329"/>
      <c r="F26" s="329"/>
      <c r="G26" s="329"/>
      <c r="H26" s="329"/>
    </row>
  </sheetData>
  <mergeCells count="3">
    <mergeCell ref="A23:L23"/>
    <mergeCell ref="A24:L24"/>
    <mergeCell ref="A1:L1"/>
  </mergeCells>
  <conditionalFormatting sqref="A23:A24 A1:A21 I22 I2:I3 I25:I1048576 A25:E1048576 B2:D22 M1:XFD1048576">
    <cfRule type="cellIs" dxfId="187" priority="31" operator="equal">
      <formula>0</formula>
    </cfRule>
  </conditionalFormatting>
  <conditionalFormatting sqref="E2:E4">
    <cfRule type="cellIs" dxfId="186" priority="30" operator="equal">
      <formula>0</formula>
    </cfRule>
  </conditionalFormatting>
  <conditionalFormatting sqref="E5:E21">
    <cfRule type="cellIs" dxfId="185" priority="29" operator="equal">
      <formula>0</formula>
    </cfRule>
  </conditionalFormatting>
  <conditionalFormatting sqref="A22">
    <cfRule type="cellIs" dxfId="184" priority="28" operator="equal">
      <formula>0</formula>
    </cfRule>
  </conditionalFormatting>
  <conditionalFormatting sqref="G25:G1048576">
    <cfRule type="cellIs" dxfId="183" priority="27" operator="equal">
      <formula>0</formula>
    </cfRule>
  </conditionalFormatting>
  <conditionalFormatting sqref="G2:G4">
    <cfRule type="cellIs" dxfId="182" priority="26" operator="equal">
      <formula>0</formula>
    </cfRule>
  </conditionalFormatting>
  <conditionalFormatting sqref="G5">
    <cfRule type="cellIs" dxfId="181" priority="24" operator="equal">
      <formula>0</formula>
    </cfRule>
  </conditionalFormatting>
  <conditionalFormatting sqref="G6:G21">
    <cfRule type="cellIs" dxfId="180" priority="22" operator="equal">
      <formula>0</formula>
    </cfRule>
  </conditionalFormatting>
  <conditionalFormatting sqref="F25:F1048576">
    <cfRule type="cellIs" dxfId="179" priority="21" operator="equal">
      <formula>0</formula>
    </cfRule>
  </conditionalFormatting>
  <conditionalFormatting sqref="F2:F4">
    <cfRule type="cellIs" dxfId="178" priority="20" operator="equal">
      <formula>0</formula>
    </cfRule>
  </conditionalFormatting>
  <conditionalFormatting sqref="F5">
    <cfRule type="cellIs" dxfId="177" priority="19" operator="equal">
      <formula>0</formula>
    </cfRule>
  </conditionalFormatting>
  <conditionalFormatting sqref="F6:F21">
    <cfRule type="cellIs" dxfId="176" priority="18" operator="equal">
      <formula>0</formula>
    </cfRule>
  </conditionalFormatting>
  <conditionalFormatting sqref="H6:I17 H19:I21 H18">
    <cfRule type="cellIs" dxfId="175" priority="14" operator="equal">
      <formula>0</formula>
    </cfRule>
  </conditionalFormatting>
  <conditionalFormatting sqref="H25:H1048576">
    <cfRule type="cellIs" dxfId="174" priority="17" operator="equal">
      <formula>0</formula>
    </cfRule>
  </conditionalFormatting>
  <conditionalFormatting sqref="H2:H4 I4">
    <cfRule type="cellIs" dxfId="173" priority="16" operator="equal">
      <formula>0</formula>
    </cfRule>
  </conditionalFormatting>
  <conditionalFormatting sqref="H5:I5">
    <cfRule type="cellIs" dxfId="172" priority="15" operator="equal">
      <formula>0</formula>
    </cfRule>
  </conditionalFormatting>
  <conditionalFormatting sqref="J22 J2:J3 J25:J1048576">
    <cfRule type="cellIs" dxfId="171" priority="13" operator="equal">
      <formula>0</formula>
    </cfRule>
  </conditionalFormatting>
  <conditionalFormatting sqref="J6:J21 I18">
    <cfRule type="cellIs" dxfId="170" priority="10" operator="equal">
      <formula>0</formula>
    </cfRule>
  </conditionalFormatting>
  <conditionalFormatting sqref="J4">
    <cfRule type="cellIs" dxfId="169" priority="12" operator="equal">
      <formula>0</formula>
    </cfRule>
  </conditionalFormatting>
  <conditionalFormatting sqref="J5">
    <cfRule type="cellIs" dxfId="168" priority="11" operator="equal">
      <formula>0</formula>
    </cfRule>
  </conditionalFormatting>
  <conditionalFormatting sqref="K22 K2:K3 K25:K1048576">
    <cfRule type="cellIs" dxfId="167" priority="9" operator="equal">
      <formula>0</formula>
    </cfRule>
  </conditionalFormatting>
  <conditionalFormatting sqref="K6:K21">
    <cfRule type="cellIs" dxfId="166" priority="6" operator="equal">
      <formula>0</formula>
    </cfRule>
  </conditionalFormatting>
  <conditionalFormatting sqref="K4">
    <cfRule type="cellIs" dxfId="165" priority="8" operator="equal">
      <formula>0</formula>
    </cfRule>
  </conditionalFormatting>
  <conditionalFormatting sqref="K5">
    <cfRule type="cellIs" dxfId="164" priority="7" operator="equal">
      <formula>0</formula>
    </cfRule>
  </conditionalFormatting>
  <conditionalFormatting sqref="L22 L2:L3 L25:L1048576">
    <cfRule type="cellIs" dxfId="163" priority="5" operator="equal">
      <formula>0</formula>
    </cfRule>
  </conditionalFormatting>
  <conditionalFormatting sqref="L6:L21">
    <cfRule type="cellIs" dxfId="162" priority="2" operator="equal">
      <formula>0</formula>
    </cfRule>
  </conditionalFormatting>
  <conditionalFormatting sqref="L4">
    <cfRule type="cellIs" dxfId="161" priority="4" operator="equal">
      <formula>0</formula>
    </cfRule>
  </conditionalFormatting>
  <conditionalFormatting sqref="L5">
    <cfRule type="cellIs" dxfId="160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tabColor rgb="FFA50021"/>
    <pageSetUpPr fitToPage="1"/>
  </sheetPr>
  <dimension ref="A1:M52"/>
  <sheetViews>
    <sheetView showGridLines="0" workbookViewId="0">
      <selection sqref="A1:M1"/>
    </sheetView>
  </sheetViews>
  <sheetFormatPr defaultRowHeight="11.25" x14ac:dyDescent="0.2"/>
  <cols>
    <col min="1" max="1" width="2.42578125" style="132" customWidth="1"/>
    <col min="2" max="2" width="29" style="132" customWidth="1"/>
    <col min="3" max="13" width="6.28515625" style="132" customWidth="1"/>
    <col min="14" max="16384" width="9.140625" style="132"/>
  </cols>
  <sheetData>
    <row r="1" spans="1:13" s="131" customFormat="1" ht="28.5" customHeight="1" x14ac:dyDescent="0.2">
      <c r="A1" s="518" t="s">
        <v>263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118" customFormat="1" ht="15" customHeight="1" x14ac:dyDescent="0.2">
      <c r="A3" s="30" t="s">
        <v>43</v>
      </c>
      <c r="B3" s="21"/>
      <c r="C3" s="31"/>
      <c r="D3" s="31"/>
      <c r="F3" s="31"/>
      <c r="G3" s="31"/>
      <c r="H3" s="31"/>
      <c r="I3" s="31"/>
      <c r="J3" s="31"/>
      <c r="K3" s="31"/>
      <c r="L3" s="31"/>
      <c r="M3" s="31" t="s">
        <v>69</v>
      </c>
    </row>
    <row r="4" spans="1:13" s="118" customFormat="1" ht="28.5" customHeight="1" thickBot="1" x14ac:dyDescent="0.25">
      <c r="A4" s="107" t="s">
        <v>2</v>
      </c>
      <c r="B4" s="32"/>
      <c r="C4" s="6">
        <v>2010</v>
      </c>
      <c r="D4" s="6">
        <v>2011</v>
      </c>
      <c r="E4" s="6">
        <v>2012</v>
      </c>
      <c r="F4" s="210">
        <v>2013</v>
      </c>
      <c r="G4" s="210">
        <v>2014</v>
      </c>
      <c r="H4" s="210">
        <v>2015</v>
      </c>
      <c r="I4" s="210">
        <v>2016</v>
      </c>
      <c r="J4" s="210">
        <v>2017</v>
      </c>
      <c r="K4" s="210">
        <v>2018</v>
      </c>
      <c r="L4" s="210">
        <v>2019</v>
      </c>
      <c r="M4" s="210">
        <v>2020</v>
      </c>
    </row>
    <row r="5" spans="1:13" s="118" customFormat="1" ht="16.5" customHeight="1" thickTop="1" x14ac:dyDescent="0.2">
      <c r="A5" s="34" t="s">
        <v>44</v>
      </c>
      <c r="B5" s="214"/>
      <c r="C5" s="414">
        <v>1076.2614484440001</v>
      </c>
      <c r="D5" s="414">
        <v>1084.5540077386001</v>
      </c>
      <c r="E5" s="414">
        <v>1095.58619281857</v>
      </c>
      <c r="F5" s="414">
        <v>1093.8178723953499</v>
      </c>
      <c r="G5" s="414">
        <v>1093.20854089105</v>
      </c>
      <c r="H5" s="414">
        <v>1096.65734127991</v>
      </c>
      <c r="I5" s="414">
        <v>1107.85636561875</v>
      </c>
      <c r="J5" s="414">
        <v>1133.34288689707</v>
      </c>
      <c r="K5" s="414">
        <v>1170.2525051678801</v>
      </c>
      <c r="L5" s="414">
        <v>1209.93900485576</v>
      </c>
      <c r="M5" s="414">
        <v>1250.75197084447</v>
      </c>
    </row>
    <row r="6" spans="1:13" s="118" customFormat="1" ht="16.5" customHeight="1" x14ac:dyDescent="0.2">
      <c r="A6" s="214" t="s">
        <v>74</v>
      </c>
      <c r="B6" s="341" t="s">
        <v>177</v>
      </c>
      <c r="C6" s="388">
        <v>782.26720493670496</v>
      </c>
      <c r="D6" s="388">
        <v>810.42953009164705</v>
      </c>
      <c r="E6" s="388">
        <v>812.90857049472606</v>
      </c>
      <c r="F6" s="388">
        <v>789.23093644102801</v>
      </c>
      <c r="G6" s="388">
        <v>794.63238825377903</v>
      </c>
      <c r="H6" s="388">
        <v>802.67954439521611</v>
      </c>
      <c r="I6" s="388">
        <v>832.79572922663601</v>
      </c>
      <c r="J6" s="388">
        <v>850.3978954524141</v>
      </c>
      <c r="K6" s="388">
        <v>896.43205381769303</v>
      </c>
      <c r="L6" s="388">
        <v>945.56245115689808</v>
      </c>
      <c r="M6" s="388">
        <v>949.68727184380202</v>
      </c>
    </row>
    <row r="7" spans="1:13" s="118" customFormat="1" ht="12.75" customHeight="1" x14ac:dyDescent="0.2">
      <c r="A7" s="214" t="s">
        <v>75</v>
      </c>
      <c r="B7" s="341" t="s">
        <v>103</v>
      </c>
      <c r="C7" s="388">
        <v>1114.2388132635301</v>
      </c>
      <c r="D7" s="388">
        <v>1143.80811125485</v>
      </c>
      <c r="E7" s="388">
        <v>1189.99472764645</v>
      </c>
      <c r="F7" s="388">
        <v>1216.8668800708101</v>
      </c>
      <c r="G7" s="388">
        <v>1253.1919576078699</v>
      </c>
      <c r="H7" s="388">
        <v>1254.1148516050901</v>
      </c>
      <c r="I7" s="388">
        <v>1286.7811704913001</v>
      </c>
      <c r="J7" s="388">
        <v>1296.0436664613501</v>
      </c>
      <c r="K7" s="388">
        <v>1403.2348597856401</v>
      </c>
      <c r="L7" s="388">
        <v>1459.1081470854701</v>
      </c>
      <c r="M7" s="388">
        <v>1500.0902219807501</v>
      </c>
    </row>
    <row r="8" spans="1:13" s="118" customFormat="1" ht="12.75" customHeight="1" x14ac:dyDescent="0.2">
      <c r="A8" s="214" t="s">
        <v>76</v>
      </c>
      <c r="B8" s="341" t="s">
        <v>102</v>
      </c>
      <c r="C8" s="388">
        <v>972.99399178856402</v>
      </c>
      <c r="D8" s="388">
        <v>981.47379604694299</v>
      </c>
      <c r="E8" s="388">
        <v>988.75687182708407</v>
      </c>
      <c r="F8" s="388">
        <v>996.63412584612513</v>
      </c>
      <c r="G8" s="388">
        <v>1003.09180358052</v>
      </c>
      <c r="H8" s="388">
        <v>1015.8172835393801</v>
      </c>
      <c r="I8" s="388">
        <v>1031.59799499223</v>
      </c>
      <c r="J8" s="388">
        <v>1068.4328290201402</v>
      </c>
      <c r="K8" s="388">
        <v>1110.54337234992</v>
      </c>
      <c r="L8" s="388">
        <v>1154.9381361412102</v>
      </c>
      <c r="M8" s="388">
        <v>1198.0430402166501</v>
      </c>
    </row>
    <row r="9" spans="1:13" s="118" customFormat="1" ht="16.5" customHeight="1" x14ac:dyDescent="0.2">
      <c r="A9" s="106"/>
      <c r="B9" s="105" t="s">
        <v>89</v>
      </c>
      <c r="C9" s="390">
        <v>879.85363796047807</v>
      </c>
      <c r="D9" s="390">
        <v>892.82445216990106</v>
      </c>
      <c r="E9" s="390">
        <v>901.52343922556611</v>
      </c>
      <c r="F9" s="390">
        <v>899.15402889471602</v>
      </c>
      <c r="G9" s="390">
        <v>901.74060590851707</v>
      </c>
      <c r="H9" s="390">
        <v>913.71112656014304</v>
      </c>
      <c r="I9" s="390">
        <v>932.4260994228581</v>
      </c>
      <c r="J9" s="390">
        <v>962.07702243360598</v>
      </c>
      <c r="K9" s="390">
        <v>994.86778024918499</v>
      </c>
      <c r="L9" s="390">
        <v>1026.1268992390999</v>
      </c>
      <c r="M9" s="390">
        <v>1065.83591055034</v>
      </c>
    </row>
    <row r="10" spans="1:13" s="118" customFormat="1" ht="12.75" customHeight="1" x14ac:dyDescent="0.2">
      <c r="A10" s="106"/>
      <c r="B10" s="105" t="s">
        <v>90</v>
      </c>
      <c r="C10" s="390">
        <v>1248.9003330575099</v>
      </c>
      <c r="D10" s="390">
        <v>1283.5274861000801</v>
      </c>
      <c r="E10" s="390">
        <v>1289.0611147407101</v>
      </c>
      <c r="F10" s="390">
        <v>1312.27397100857</v>
      </c>
      <c r="G10" s="390">
        <v>1296.99641449719</v>
      </c>
      <c r="H10" s="390">
        <v>1298.2484737110801</v>
      </c>
      <c r="I10" s="390">
        <v>1316.86899790607</v>
      </c>
      <c r="J10" s="390">
        <v>1312.0735828055999</v>
      </c>
      <c r="K10" s="390">
        <v>1340.7952523040399</v>
      </c>
      <c r="L10" s="390">
        <v>1374.5562869796299</v>
      </c>
      <c r="M10" s="390">
        <v>1405.7335559216901</v>
      </c>
    </row>
    <row r="11" spans="1:13" s="118" customFormat="1" ht="12.75" customHeight="1" x14ac:dyDescent="0.2">
      <c r="A11" s="106"/>
      <c r="B11" s="105" t="s">
        <v>91</v>
      </c>
      <c r="C11" s="390">
        <v>1767.27915983607</v>
      </c>
      <c r="D11" s="390">
        <v>2420.9097066014701</v>
      </c>
      <c r="E11" s="390">
        <v>1964.1809068627501</v>
      </c>
      <c r="F11" s="390">
        <v>2084.2106712963</v>
      </c>
      <c r="G11" s="390">
        <v>2496.13148325359</v>
      </c>
      <c r="H11" s="390">
        <v>2358.4850627615101</v>
      </c>
      <c r="I11" s="390">
        <v>2254.2296543778803</v>
      </c>
      <c r="J11" s="390">
        <v>2289.1978070175396</v>
      </c>
      <c r="K11" s="390">
        <v>2626.4424833702897</v>
      </c>
      <c r="L11" s="390">
        <v>2299.75995594714</v>
      </c>
      <c r="M11" s="390">
        <v>2306.1260364464702</v>
      </c>
    </row>
    <row r="12" spans="1:13" s="118" customFormat="1" ht="12.75" customHeight="1" x14ac:dyDescent="0.2">
      <c r="A12" s="106"/>
      <c r="B12" s="105" t="s">
        <v>0</v>
      </c>
      <c r="C12" s="390">
        <v>781.12683814845798</v>
      </c>
      <c r="D12" s="390">
        <v>780.60950660450703</v>
      </c>
      <c r="E12" s="390">
        <v>799.23532655979102</v>
      </c>
      <c r="F12" s="390">
        <v>810.69469754671911</v>
      </c>
      <c r="G12" s="390">
        <v>828.74912290808504</v>
      </c>
      <c r="H12" s="390">
        <v>839.15411053443711</v>
      </c>
      <c r="I12" s="390">
        <v>867.67310999912706</v>
      </c>
      <c r="J12" s="390">
        <v>904.55432643691506</v>
      </c>
      <c r="K12" s="390">
        <v>946.28679000466502</v>
      </c>
      <c r="L12" s="390">
        <v>979.48085805860808</v>
      </c>
      <c r="M12" s="390">
        <v>1016.0656629769601</v>
      </c>
    </row>
    <row r="13" spans="1:13" s="118" customFormat="1" ht="12.75" customHeight="1" x14ac:dyDescent="0.2">
      <c r="A13" s="106"/>
      <c r="B13" s="105" t="s">
        <v>92</v>
      </c>
      <c r="C13" s="390">
        <v>637.76317044226801</v>
      </c>
      <c r="D13" s="390">
        <v>651.05774205789908</v>
      </c>
      <c r="E13" s="390">
        <v>658.9703690627241</v>
      </c>
      <c r="F13" s="390">
        <v>660.16098688399313</v>
      </c>
      <c r="G13" s="390">
        <v>677.28232677561505</v>
      </c>
      <c r="H13" s="390">
        <v>684.55557902614112</v>
      </c>
      <c r="I13" s="390">
        <v>709.30763451415794</v>
      </c>
      <c r="J13" s="390">
        <v>742.31690169142303</v>
      </c>
      <c r="K13" s="390">
        <v>781.47665926946706</v>
      </c>
      <c r="L13" s="390">
        <v>818.69498386779514</v>
      </c>
      <c r="M13" s="390">
        <v>848.83786582087896</v>
      </c>
    </row>
    <row r="14" spans="1:13" s="118" customFormat="1" ht="12.75" customHeight="1" x14ac:dyDescent="0.2">
      <c r="A14" s="106"/>
      <c r="B14" s="105" t="s">
        <v>151</v>
      </c>
      <c r="C14" s="390">
        <v>675.51451160998795</v>
      </c>
      <c r="D14" s="390">
        <v>684.29076231884108</v>
      </c>
      <c r="E14" s="390">
        <v>694.04093712135705</v>
      </c>
      <c r="F14" s="390">
        <v>710.43610370012698</v>
      </c>
      <c r="G14" s="390">
        <v>729.64442460031705</v>
      </c>
      <c r="H14" s="390">
        <v>748.79733290823708</v>
      </c>
      <c r="I14" s="390">
        <v>773.92565664266601</v>
      </c>
      <c r="J14" s="390">
        <v>798.72984320998114</v>
      </c>
      <c r="K14" s="390">
        <v>837.8212091767881</v>
      </c>
      <c r="L14" s="390">
        <v>886.32303026227305</v>
      </c>
      <c r="M14" s="390">
        <v>908.07024151460905</v>
      </c>
    </row>
    <row r="15" spans="1:13" s="118" customFormat="1" ht="12.75" customHeight="1" x14ac:dyDescent="0.2">
      <c r="A15" s="106"/>
      <c r="B15" s="105" t="s">
        <v>152</v>
      </c>
      <c r="C15" s="390">
        <v>898.851087308822</v>
      </c>
      <c r="D15" s="390">
        <v>925.24337671617411</v>
      </c>
      <c r="E15" s="390">
        <v>934.00460232836508</v>
      </c>
      <c r="F15" s="390">
        <v>956.74652507079816</v>
      </c>
      <c r="G15" s="390">
        <v>968.273139862069</v>
      </c>
      <c r="H15" s="390">
        <v>977.13917571436309</v>
      </c>
      <c r="I15" s="390">
        <v>997.00883863611705</v>
      </c>
      <c r="J15" s="390">
        <v>1024.8345707743101</v>
      </c>
      <c r="K15" s="390">
        <v>1054.6083147828801</v>
      </c>
      <c r="L15" s="390">
        <v>1096.6553998838601</v>
      </c>
      <c r="M15" s="390">
        <v>1126.1635729021502</v>
      </c>
    </row>
    <row r="16" spans="1:13" s="118" customFormat="1" ht="12.75" customHeight="1" x14ac:dyDescent="0.2">
      <c r="A16" s="106"/>
      <c r="B16" s="105" t="s">
        <v>153</v>
      </c>
      <c r="C16" s="390">
        <v>1427.50605200174</v>
      </c>
      <c r="D16" s="390">
        <v>1434.0978999788099</v>
      </c>
      <c r="E16" s="390">
        <v>1419.7715681178302</v>
      </c>
      <c r="F16" s="390">
        <v>1430.77799415458</v>
      </c>
      <c r="G16" s="390">
        <v>1435.9188852953901</v>
      </c>
      <c r="H16" s="390">
        <v>1428.7843813117299</v>
      </c>
      <c r="I16" s="390">
        <v>1439.4119369806799</v>
      </c>
      <c r="J16" s="390">
        <v>1454.25790462277</v>
      </c>
      <c r="K16" s="390">
        <v>1459.3860608365001</v>
      </c>
      <c r="L16" s="390">
        <v>1499.5908395415502</v>
      </c>
      <c r="M16" s="390">
        <v>1537.9229999055399</v>
      </c>
    </row>
    <row r="17" spans="1:13" s="118" customFormat="1" ht="12.75" customHeight="1" x14ac:dyDescent="0.2">
      <c r="A17" s="106"/>
      <c r="B17" s="105" t="s">
        <v>154</v>
      </c>
      <c r="C17" s="390">
        <v>1031.2939284035701</v>
      </c>
      <c r="D17" s="390">
        <v>1033.4508212067101</v>
      </c>
      <c r="E17" s="390">
        <v>1029.3714682577602</v>
      </c>
      <c r="F17" s="390">
        <v>1030.9037552618699</v>
      </c>
      <c r="G17" s="390">
        <v>1044.0699358024699</v>
      </c>
      <c r="H17" s="390">
        <v>1042.8923333661501</v>
      </c>
      <c r="I17" s="390">
        <v>1051.16307609756</v>
      </c>
      <c r="J17" s="390">
        <v>1075.6363986321401</v>
      </c>
      <c r="K17" s="390">
        <v>1119.1518345758602</v>
      </c>
      <c r="L17" s="390">
        <v>1155.6744737395002</v>
      </c>
      <c r="M17" s="390">
        <v>1187.4181669733202</v>
      </c>
    </row>
    <row r="18" spans="1:13" s="118" customFormat="1" ht="12.75" customHeight="1" x14ac:dyDescent="0.2">
      <c r="A18" s="106"/>
      <c r="B18" s="105" t="s">
        <v>155</v>
      </c>
      <c r="C18" s="390">
        <v>3430.0505228758202</v>
      </c>
      <c r="D18" s="390">
        <v>3322.3395466388702</v>
      </c>
      <c r="E18" s="390">
        <v>3331.6201123595501</v>
      </c>
      <c r="F18" s="390">
        <v>3237.4992989484203</v>
      </c>
      <c r="G18" s="390">
        <v>3199.8013431269701</v>
      </c>
      <c r="H18" s="390">
        <v>3252.2398760563401</v>
      </c>
      <c r="I18" s="390">
        <v>3248.7261031518606</v>
      </c>
      <c r="J18" s="390">
        <v>3297.7532482598599</v>
      </c>
      <c r="K18" s="390">
        <v>3620.9710005851402</v>
      </c>
      <c r="L18" s="390">
        <v>3459.6505596556003</v>
      </c>
      <c r="M18" s="390">
        <v>3496.1420507812504</v>
      </c>
    </row>
    <row r="19" spans="1:13" s="118" customFormat="1" ht="12.75" customHeight="1" x14ac:dyDescent="0.2">
      <c r="A19" s="106"/>
      <c r="B19" s="105" t="s">
        <v>156</v>
      </c>
      <c r="C19" s="390">
        <v>1570.08264457316</v>
      </c>
      <c r="D19" s="390">
        <v>1564.2778465679701</v>
      </c>
      <c r="E19" s="390">
        <v>1565.6234916983401</v>
      </c>
      <c r="F19" s="390">
        <v>1593.7292296675198</v>
      </c>
      <c r="G19" s="390">
        <v>1577.2820823962402</v>
      </c>
      <c r="H19" s="390">
        <v>1583.0460921742601</v>
      </c>
      <c r="I19" s="390">
        <v>1587.9209986033502</v>
      </c>
      <c r="J19" s="390">
        <v>1589.1330087440401</v>
      </c>
      <c r="K19" s="390">
        <v>1632.09400841461</v>
      </c>
      <c r="L19" s="390">
        <v>1709.43022283302</v>
      </c>
      <c r="M19" s="390">
        <v>1748.4849522872601</v>
      </c>
    </row>
    <row r="20" spans="1:13" s="118" customFormat="1" ht="12.75" customHeight="1" x14ac:dyDescent="0.2">
      <c r="A20" s="106"/>
      <c r="B20" s="105" t="s">
        <v>165</v>
      </c>
      <c r="C20" s="390">
        <v>1761.08932226364</v>
      </c>
      <c r="D20" s="390">
        <v>1727.54087084871</v>
      </c>
      <c r="E20" s="390">
        <v>1743.6771262427303</v>
      </c>
      <c r="F20" s="390">
        <v>1714.4313713460801</v>
      </c>
      <c r="G20" s="390">
        <v>1713.0184812136201</v>
      </c>
      <c r="H20" s="390">
        <v>1766.5639598953801</v>
      </c>
      <c r="I20" s="390">
        <v>1724.1844403989201</v>
      </c>
      <c r="J20" s="390">
        <v>1777.0906770755098</v>
      </c>
      <c r="K20" s="390">
        <v>1812.54101848049</v>
      </c>
      <c r="L20" s="390">
        <v>1950.0361802403199</v>
      </c>
      <c r="M20" s="390">
        <v>1901.68547440776</v>
      </c>
    </row>
    <row r="21" spans="1:13" s="118" customFormat="1" ht="12.75" customHeight="1" x14ac:dyDescent="0.2">
      <c r="A21" s="106"/>
      <c r="B21" s="105" t="s">
        <v>157</v>
      </c>
      <c r="C21" s="390">
        <v>1119.2447393570799</v>
      </c>
      <c r="D21" s="390">
        <v>1135.6290645264203</v>
      </c>
      <c r="E21" s="390">
        <v>1144.1888506302</v>
      </c>
      <c r="F21" s="390">
        <v>1139.6528555952802</v>
      </c>
      <c r="G21" s="390">
        <v>1158.1157470784599</v>
      </c>
      <c r="H21" s="390">
        <v>1178.4372034614801</v>
      </c>
      <c r="I21" s="390">
        <v>1195.9925415482401</v>
      </c>
      <c r="J21" s="390">
        <v>1223.4004596622901</v>
      </c>
      <c r="K21" s="390">
        <v>1274.2930679457099</v>
      </c>
      <c r="L21" s="390">
        <v>1313.38102863021</v>
      </c>
      <c r="M21" s="390">
        <v>1348.7128335959799</v>
      </c>
    </row>
    <row r="22" spans="1:13" s="118" customFormat="1" ht="12.75" customHeight="1" x14ac:dyDescent="0.2">
      <c r="A22" s="106"/>
      <c r="B22" s="105" t="s">
        <v>164</v>
      </c>
      <c r="C22" s="390">
        <v>1059.1642738724802</v>
      </c>
      <c r="D22" s="390">
        <v>1063.03441562539</v>
      </c>
      <c r="E22" s="390">
        <v>1077.5266110953503</v>
      </c>
      <c r="F22" s="390">
        <v>1067.3363315768102</v>
      </c>
      <c r="G22" s="390">
        <v>1070.3871526369203</v>
      </c>
      <c r="H22" s="390">
        <v>1078.6227939908001</v>
      </c>
      <c r="I22" s="390">
        <v>1084.5195642538001</v>
      </c>
      <c r="J22" s="390">
        <v>1122.9580040860101</v>
      </c>
      <c r="K22" s="390">
        <v>1149.1399086618501</v>
      </c>
      <c r="L22" s="390">
        <v>1191.2929545689001</v>
      </c>
      <c r="M22" s="390">
        <v>1208.4560489860801</v>
      </c>
    </row>
    <row r="23" spans="1:13" s="118" customFormat="1" ht="12.75" customHeight="1" x14ac:dyDescent="0.2">
      <c r="A23" s="106"/>
      <c r="B23" s="105" t="s">
        <v>93</v>
      </c>
      <c r="C23" s="390">
        <v>1233.3218132432801</v>
      </c>
      <c r="D23" s="390">
        <v>1197.3709901273401</v>
      </c>
      <c r="E23" s="390">
        <v>1218.9758586484802</v>
      </c>
      <c r="F23" s="390">
        <v>1257.2895902150201</v>
      </c>
      <c r="G23" s="390">
        <v>1218.3117176397898</v>
      </c>
      <c r="H23" s="390">
        <v>1223.9753408921399</v>
      </c>
      <c r="I23" s="390">
        <v>1228.20074755265</v>
      </c>
      <c r="J23" s="390">
        <v>1264.7167190820201</v>
      </c>
      <c r="K23" s="390">
        <v>1332.5205526238601</v>
      </c>
      <c r="L23" s="390">
        <v>1358.4299076745501</v>
      </c>
      <c r="M23" s="390">
        <v>1415.49024268275</v>
      </c>
    </row>
    <row r="24" spans="1:13" s="118" customFormat="1" ht="12.75" customHeight="1" x14ac:dyDescent="0.2">
      <c r="A24" s="106"/>
      <c r="B24" s="105" t="s">
        <v>162</v>
      </c>
      <c r="C24" s="390">
        <v>957.70486722043415</v>
      </c>
      <c r="D24" s="390">
        <v>975.2048665847941</v>
      </c>
      <c r="E24" s="390">
        <v>995.57262740770511</v>
      </c>
      <c r="F24" s="390">
        <v>1001.98056443496</v>
      </c>
      <c r="G24" s="390">
        <v>1012.6297062776301</v>
      </c>
      <c r="H24" s="390">
        <v>1028.08577757119</v>
      </c>
      <c r="I24" s="390">
        <v>1035.1189953537098</v>
      </c>
      <c r="J24" s="390">
        <v>1074.65108603618</v>
      </c>
      <c r="K24" s="390">
        <v>1115.11481350798</v>
      </c>
      <c r="L24" s="390">
        <v>1153.89628827558</v>
      </c>
      <c r="M24" s="390">
        <v>1174.8708352778101</v>
      </c>
    </row>
    <row r="25" spans="1:13" s="118" customFormat="1" ht="12.75" customHeight="1" x14ac:dyDescent="0.2">
      <c r="A25" s="106"/>
      <c r="B25" s="105" t="s">
        <v>163</v>
      </c>
      <c r="C25" s="390">
        <v>1330.7613438284302</v>
      </c>
      <c r="D25" s="390">
        <v>1320.6633448564801</v>
      </c>
      <c r="E25" s="390">
        <v>1393.8362857468401</v>
      </c>
      <c r="F25" s="390">
        <v>1273.0062998078201</v>
      </c>
      <c r="G25" s="390">
        <v>1285.8411651205902</v>
      </c>
      <c r="H25" s="390">
        <v>1306.5023793239502</v>
      </c>
      <c r="I25" s="390">
        <v>1318.4024592813601</v>
      </c>
      <c r="J25" s="390">
        <v>1357.5431140642302</v>
      </c>
      <c r="K25" s="390">
        <v>1383.29554970446</v>
      </c>
      <c r="L25" s="390">
        <v>1440.4919260010101</v>
      </c>
      <c r="M25" s="390">
        <v>1484.9376090420201</v>
      </c>
    </row>
    <row r="26" spans="1:13" s="118" customFormat="1" ht="12.75" customHeight="1" x14ac:dyDescent="0.2">
      <c r="A26" s="106"/>
      <c r="B26" s="105" t="s">
        <v>158</v>
      </c>
      <c r="C26" s="390">
        <v>1152.9294631595101</v>
      </c>
      <c r="D26" s="390">
        <v>1156.8955115262902</v>
      </c>
      <c r="E26" s="390">
        <v>1164.0178408095001</v>
      </c>
      <c r="F26" s="390">
        <v>1271.14230424743</v>
      </c>
      <c r="G26" s="390">
        <v>1299.4018915626</v>
      </c>
      <c r="H26" s="390">
        <v>1362.2821436793301</v>
      </c>
      <c r="I26" s="390">
        <v>1375.4654567473999</v>
      </c>
      <c r="J26" s="390">
        <v>1411.5521617500801</v>
      </c>
      <c r="K26" s="390">
        <v>1451.4682563116401</v>
      </c>
      <c r="L26" s="390">
        <v>1431.7966247582201</v>
      </c>
      <c r="M26" s="390">
        <v>1592.9496506905002</v>
      </c>
    </row>
    <row r="27" spans="1:13" s="118" customFormat="1" ht="12.75" customHeight="1" x14ac:dyDescent="0.2">
      <c r="A27" s="106"/>
      <c r="B27" s="105" t="s">
        <v>166</v>
      </c>
      <c r="C27" s="390">
        <v>1077.3643712185301</v>
      </c>
      <c r="D27" s="390">
        <v>1099.8668541811501</v>
      </c>
      <c r="E27" s="390">
        <v>1102.4016259736902</v>
      </c>
      <c r="F27" s="390">
        <v>1129.51824975673</v>
      </c>
      <c r="G27" s="390">
        <v>1135.7754577723399</v>
      </c>
      <c r="H27" s="390">
        <v>1152.9760947779</v>
      </c>
      <c r="I27" s="390">
        <v>1165.04859227872</v>
      </c>
      <c r="J27" s="390">
        <v>1201.4108843537401</v>
      </c>
      <c r="K27" s="390">
        <v>1228.7576568718302</v>
      </c>
      <c r="L27" s="390">
        <v>1289.4545572873899</v>
      </c>
      <c r="M27" s="390">
        <v>1305.0134231238201</v>
      </c>
    </row>
    <row r="28" spans="1:13" s="118" customFormat="1" ht="12.75" customHeight="1" x14ac:dyDescent="0.2">
      <c r="A28" s="106"/>
      <c r="B28" s="105" t="s">
        <v>159</v>
      </c>
      <c r="C28" s="390">
        <v>1233.4274636437501</v>
      </c>
      <c r="D28" s="390">
        <v>1201.25879361957</v>
      </c>
      <c r="E28" s="390">
        <v>1200.4845260423499</v>
      </c>
      <c r="F28" s="390">
        <v>1214.3149077220901</v>
      </c>
      <c r="G28" s="390">
        <v>1249.36857611039</v>
      </c>
      <c r="H28" s="390">
        <v>1264.83101937936</v>
      </c>
      <c r="I28" s="390">
        <v>1253.0207366623101</v>
      </c>
      <c r="J28" s="390">
        <v>1302.5464489326803</v>
      </c>
      <c r="K28" s="390">
        <v>1258.6618215347701</v>
      </c>
      <c r="L28" s="390">
        <v>1309.1235540781702</v>
      </c>
      <c r="M28" s="390">
        <v>1396.0097403028299</v>
      </c>
    </row>
    <row r="29" spans="1:13" s="118" customFormat="1" ht="12.75" customHeight="1" x14ac:dyDescent="0.2">
      <c r="A29" s="106"/>
      <c r="B29" s="105" t="s">
        <v>167</v>
      </c>
      <c r="C29" s="390">
        <v>1105.08997020009</v>
      </c>
      <c r="D29" s="390">
        <v>1068.6142211460899</v>
      </c>
      <c r="E29" s="390">
        <v>1035.6252516703801</v>
      </c>
      <c r="F29" s="390">
        <v>1050.9930033984699</v>
      </c>
      <c r="G29" s="390">
        <v>1035.7929206349202</v>
      </c>
      <c r="H29" s="390">
        <v>1057.97769883351</v>
      </c>
      <c r="I29" s="390">
        <v>1049.1853763440902</v>
      </c>
      <c r="J29" s="390">
        <v>1089.7874754282502</v>
      </c>
      <c r="K29" s="390">
        <v>1134.89981383648</v>
      </c>
      <c r="L29" s="390">
        <v>1180.6807940161102</v>
      </c>
      <c r="M29" s="390">
        <v>1193.8890000000001</v>
      </c>
    </row>
    <row r="30" spans="1:13" s="130" customFormat="1" ht="12.75" customHeight="1" x14ac:dyDescent="0.2">
      <c r="A30" s="106"/>
      <c r="B30" s="105" t="s">
        <v>160</v>
      </c>
      <c r="C30" s="390">
        <v>727.07050310416207</v>
      </c>
      <c r="D30" s="390">
        <v>731.67193776163811</v>
      </c>
      <c r="E30" s="390">
        <v>737.63777405719895</v>
      </c>
      <c r="F30" s="390">
        <v>748.38828860788499</v>
      </c>
      <c r="G30" s="390">
        <v>761.82498772972713</v>
      </c>
      <c r="H30" s="390">
        <v>771.93071387509804</v>
      </c>
      <c r="I30" s="390">
        <v>785.37829778791797</v>
      </c>
      <c r="J30" s="390">
        <v>818.22264235383705</v>
      </c>
      <c r="K30" s="390">
        <v>854.55017304790601</v>
      </c>
      <c r="L30" s="390">
        <v>890.24916829512404</v>
      </c>
      <c r="M30" s="390">
        <v>913.69446235492512</v>
      </c>
    </row>
    <row r="31" spans="1:13" s="118" customFormat="1" ht="12.75" customHeight="1" x14ac:dyDescent="0.2">
      <c r="A31" s="106"/>
      <c r="B31" s="105" t="s">
        <v>161</v>
      </c>
      <c r="C31" s="390">
        <v>883.12428758169904</v>
      </c>
      <c r="D31" s="390">
        <v>905.79888608203999</v>
      </c>
      <c r="E31" s="390">
        <v>925.61775912132305</v>
      </c>
      <c r="F31" s="390">
        <v>945.14673511558806</v>
      </c>
      <c r="G31" s="390">
        <v>948.48253605171612</v>
      </c>
      <c r="H31" s="390">
        <v>945.62026856609111</v>
      </c>
      <c r="I31" s="390">
        <v>981.49577785212409</v>
      </c>
      <c r="J31" s="390">
        <v>1019.2510251854901</v>
      </c>
      <c r="K31" s="390">
        <v>1055.5729025248299</v>
      </c>
      <c r="L31" s="390">
        <v>1098.76899776096</v>
      </c>
      <c r="M31" s="390">
        <v>1122.72650733354</v>
      </c>
    </row>
    <row r="32" spans="1:13" s="118" customFormat="1" ht="12.75" customHeight="1" x14ac:dyDescent="0.2">
      <c r="A32" s="106"/>
      <c r="B32" s="105" t="s">
        <v>168</v>
      </c>
      <c r="C32" s="390">
        <v>1322.0907537733299</v>
      </c>
      <c r="D32" s="390">
        <v>1341.6961022672501</v>
      </c>
      <c r="E32" s="390">
        <v>1236.0085481755802</v>
      </c>
      <c r="F32" s="390">
        <v>1242.5002885489198</v>
      </c>
      <c r="G32" s="390">
        <v>1227.13334064488</v>
      </c>
      <c r="H32" s="390">
        <v>1210.3493455217999</v>
      </c>
      <c r="I32" s="390">
        <v>1205.1306760464299</v>
      </c>
      <c r="J32" s="390">
        <v>1229.2899254802801</v>
      </c>
      <c r="K32" s="390">
        <v>1299.2904553160599</v>
      </c>
      <c r="L32" s="390">
        <v>1325.1345655776502</v>
      </c>
      <c r="M32" s="390">
        <v>1333.7725524943201</v>
      </c>
    </row>
    <row r="33" spans="1:13" s="118" customFormat="1" ht="16.5" customHeight="1" x14ac:dyDescent="0.2">
      <c r="A33" s="214" t="s">
        <v>77</v>
      </c>
      <c r="B33" s="341" t="s">
        <v>169</v>
      </c>
      <c r="C33" s="388">
        <v>2788.4764401874299</v>
      </c>
      <c r="D33" s="388">
        <v>2720.2495808470403</v>
      </c>
      <c r="E33" s="388">
        <v>2770.7704915514601</v>
      </c>
      <c r="F33" s="388">
        <v>2907.09623190711</v>
      </c>
      <c r="G33" s="388">
        <v>2899.0310958904101</v>
      </c>
      <c r="H33" s="388">
        <v>2923.7819224683499</v>
      </c>
      <c r="I33" s="388">
        <v>2941.59584334376</v>
      </c>
      <c r="J33" s="388">
        <v>2914.6664646792001</v>
      </c>
      <c r="K33" s="388">
        <v>2948.54863921077</v>
      </c>
      <c r="L33" s="388">
        <v>2904.2006536050203</v>
      </c>
      <c r="M33" s="388">
        <v>2956.0488095238097</v>
      </c>
    </row>
    <row r="34" spans="1:13" s="118" customFormat="1" ht="12.75" customHeight="1" x14ac:dyDescent="0.2">
      <c r="A34" s="214" t="s">
        <v>78</v>
      </c>
      <c r="B34" s="341" t="s">
        <v>178</v>
      </c>
      <c r="C34" s="388">
        <v>1126.41551078058</v>
      </c>
      <c r="D34" s="388">
        <v>1102.1147866335502</v>
      </c>
      <c r="E34" s="388">
        <v>1089.87289500568</v>
      </c>
      <c r="F34" s="388">
        <v>1084.1670131820501</v>
      </c>
      <c r="G34" s="388">
        <v>1091.92070723591</v>
      </c>
      <c r="H34" s="388">
        <v>1102.67372762646</v>
      </c>
      <c r="I34" s="388">
        <v>1092.50263491393</v>
      </c>
      <c r="J34" s="388">
        <v>1108.53806974232</v>
      </c>
      <c r="K34" s="388">
        <v>1150.6816799391302</v>
      </c>
      <c r="L34" s="388">
        <v>1174.8296254663701</v>
      </c>
      <c r="M34" s="388">
        <v>1204.9030087578901</v>
      </c>
    </row>
    <row r="35" spans="1:13" s="118" customFormat="1" ht="12.75" customHeight="1" x14ac:dyDescent="0.2">
      <c r="A35" s="214" t="s">
        <v>79</v>
      </c>
      <c r="B35" s="341" t="s">
        <v>80</v>
      </c>
      <c r="C35" s="388">
        <v>944.65308672804201</v>
      </c>
      <c r="D35" s="388">
        <v>955.30906381874411</v>
      </c>
      <c r="E35" s="388">
        <v>967.12898726268406</v>
      </c>
      <c r="F35" s="388">
        <v>966.06312656998909</v>
      </c>
      <c r="G35" s="388">
        <v>962.22910860194497</v>
      </c>
      <c r="H35" s="388">
        <v>958.60538910976402</v>
      </c>
      <c r="I35" s="388">
        <v>955.52471109637509</v>
      </c>
      <c r="J35" s="388">
        <v>967.03463446110902</v>
      </c>
      <c r="K35" s="388">
        <v>993.17572592162708</v>
      </c>
      <c r="L35" s="388">
        <v>1024.99794319735</v>
      </c>
      <c r="M35" s="388">
        <v>1042.36946738392</v>
      </c>
    </row>
    <row r="36" spans="1:13" s="118" customFormat="1" ht="12.75" customHeight="1" x14ac:dyDescent="0.2">
      <c r="A36" s="214" t="s">
        <v>81</v>
      </c>
      <c r="B36" s="341" t="s">
        <v>179</v>
      </c>
      <c r="C36" s="388">
        <v>994.69517269105404</v>
      </c>
      <c r="D36" s="388">
        <v>1007.2453923889001</v>
      </c>
      <c r="E36" s="388">
        <v>1015.3315462450399</v>
      </c>
      <c r="F36" s="388">
        <v>1013.45563816727</v>
      </c>
      <c r="G36" s="388">
        <v>1014.14490737853</v>
      </c>
      <c r="H36" s="388">
        <v>1022.0122794384901</v>
      </c>
      <c r="I36" s="388">
        <v>1039.55172346421</v>
      </c>
      <c r="J36" s="388">
        <v>1066.6365917294902</v>
      </c>
      <c r="K36" s="388">
        <v>1099.0321763469101</v>
      </c>
      <c r="L36" s="388">
        <v>1140.3182487568401</v>
      </c>
      <c r="M36" s="388">
        <v>1176.3256930358502</v>
      </c>
    </row>
    <row r="37" spans="1:13" s="118" customFormat="1" ht="12.75" customHeight="1" x14ac:dyDescent="0.2">
      <c r="A37" s="214" t="s">
        <v>54</v>
      </c>
      <c r="B37" s="341" t="s">
        <v>94</v>
      </c>
      <c r="C37" s="388">
        <v>1320.7040678250598</v>
      </c>
      <c r="D37" s="388">
        <v>1332.5223334749501</v>
      </c>
      <c r="E37" s="388">
        <v>1345.0375864594002</v>
      </c>
      <c r="F37" s="388">
        <v>1338.08136636621</v>
      </c>
      <c r="G37" s="388">
        <v>1335.4530394670901</v>
      </c>
      <c r="H37" s="388">
        <v>1342.5026202255901</v>
      </c>
      <c r="I37" s="388">
        <v>1359.02162036048</v>
      </c>
      <c r="J37" s="388">
        <v>1384.77090629181</v>
      </c>
      <c r="K37" s="388">
        <v>1425.9495335986801</v>
      </c>
      <c r="L37" s="388">
        <v>1489.52093930565</v>
      </c>
      <c r="M37" s="388">
        <v>1418.67501257139</v>
      </c>
    </row>
    <row r="38" spans="1:13" s="118" customFormat="1" ht="12.75" customHeight="1" x14ac:dyDescent="0.2">
      <c r="A38" s="214" t="s">
        <v>10</v>
      </c>
      <c r="B38" s="341" t="s">
        <v>170</v>
      </c>
      <c r="C38" s="388">
        <v>710.79354207736299</v>
      </c>
      <c r="D38" s="388">
        <v>721.90781594996804</v>
      </c>
      <c r="E38" s="388">
        <v>728.49473895673304</v>
      </c>
      <c r="F38" s="388">
        <v>724.30541273132212</v>
      </c>
      <c r="G38" s="388">
        <v>734.04489110133898</v>
      </c>
      <c r="H38" s="388">
        <v>736.79858403781805</v>
      </c>
      <c r="I38" s="388">
        <v>758.99435527316302</v>
      </c>
      <c r="J38" s="388">
        <v>788.28719674680099</v>
      </c>
      <c r="K38" s="388">
        <v>820.22052121490003</v>
      </c>
      <c r="L38" s="388">
        <v>851.314164465261</v>
      </c>
      <c r="M38" s="388">
        <v>858.92963088100407</v>
      </c>
    </row>
    <row r="39" spans="1:13" s="118" customFormat="1" ht="12.75" customHeight="1" x14ac:dyDescent="0.2">
      <c r="A39" s="214" t="s">
        <v>82</v>
      </c>
      <c r="B39" s="341" t="s">
        <v>176</v>
      </c>
      <c r="C39" s="388">
        <v>1885.86589131665</v>
      </c>
      <c r="D39" s="388">
        <v>1859.6465746792101</v>
      </c>
      <c r="E39" s="388">
        <v>1825.52362045876</v>
      </c>
      <c r="F39" s="388">
        <v>1821.2660136136899</v>
      </c>
      <c r="G39" s="388">
        <v>1779.8789245002702</v>
      </c>
      <c r="H39" s="388">
        <v>1770.6816329198703</v>
      </c>
      <c r="I39" s="388">
        <v>1797.9399188126501</v>
      </c>
      <c r="J39" s="388">
        <v>1808.5689214937399</v>
      </c>
      <c r="K39" s="388">
        <v>1867.0555663795303</v>
      </c>
      <c r="L39" s="388">
        <v>1919.5712354874802</v>
      </c>
      <c r="M39" s="388">
        <v>1970.0643236907999</v>
      </c>
    </row>
    <row r="40" spans="1:13" s="61" customFormat="1" ht="12.75" customHeight="1" x14ac:dyDescent="0.2">
      <c r="A40" s="214" t="s">
        <v>83</v>
      </c>
      <c r="B40" s="341" t="s">
        <v>171</v>
      </c>
      <c r="C40" s="388">
        <v>2254.0483166827198</v>
      </c>
      <c r="D40" s="388">
        <v>2261.7812533877</v>
      </c>
      <c r="E40" s="388">
        <v>2291.7364249070201</v>
      </c>
      <c r="F40" s="388">
        <v>2302.0398946055002</v>
      </c>
      <c r="G40" s="388">
        <v>2312.4883290162397</v>
      </c>
      <c r="H40" s="388">
        <v>2302.1329373065601</v>
      </c>
      <c r="I40" s="388">
        <v>2313.4637807378504</v>
      </c>
      <c r="J40" s="388">
        <v>2305.2142118672296</v>
      </c>
      <c r="K40" s="388">
        <v>2321.4127194346102</v>
      </c>
      <c r="L40" s="388">
        <v>2330.3591765705901</v>
      </c>
      <c r="M40" s="388">
        <v>2366.36621362714</v>
      </c>
    </row>
    <row r="41" spans="1:13" s="61" customFormat="1" ht="12.75" customHeight="1" x14ac:dyDescent="0.2">
      <c r="A41" s="214" t="s">
        <v>84</v>
      </c>
      <c r="B41" s="341" t="s">
        <v>104</v>
      </c>
      <c r="C41" s="388">
        <v>1094.8680545442503</v>
      </c>
      <c r="D41" s="388">
        <v>1118.91540821239</v>
      </c>
      <c r="E41" s="388">
        <v>1107.4774400888698</v>
      </c>
      <c r="F41" s="388">
        <v>1093.47232089371</v>
      </c>
      <c r="G41" s="388">
        <v>1087.2775927305202</v>
      </c>
      <c r="H41" s="388">
        <v>1080.5267512513901</v>
      </c>
      <c r="I41" s="388">
        <v>1101.5687968699101</v>
      </c>
      <c r="J41" s="388">
        <v>1115.00294096896</v>
      </c>
      <c r="K41" s="388">
        <v>1148.1650423773699</v>
      </c>
      <c r="L41" s="388">
        <v>1193.9758254192802</v>
      </c>
      <c r="M41" s="388">
        <v>1237.4717715996101</v>
      </c>
    </row>
    <row r="42" spans="1:13" s="61" customFormat="1" ht="12.75" customHeight="1" x14ac:dyDescent="0.2">
      <c r="A42" s="214" t="s">
        <v>55</v>
      </c>
      <c r="B42" s="341" t="s">
        <v>180</v>
      </c>
      <c r="C42" s="388">
        <v>1373.80632533174</v>
      </c>
      <c r="D42" s="388">
        <v>1382.8226677779999</v>
      </c>
      <c r="E42" s="388">
        <v>1366.9932704897201</v>
      </c>
      <c r="F42" s="388">
        <v>1357.6907430869301</v>
      </c>
      <c r="G42" s="388">
        <v>1347.8540544699501</v>
      </c>
      <c r="H42" s="388">
        <v>1352.5572876735901</v>
      </c>
      <c r="I42" s="388">
        <v>1358.5760158632702</v>
      </c>
      <c r="J42" s="388">
        <v>1414.0863794018601</v>
      </c>
      <c r="K42" s="388">
        <v>1446.1765328945501</v>
      </c>
      <c r="L42" s="388">
        <v>1498.2458890136202</v>
      </c>
      <c r="M42" s="388">
        <v>1543.3495667438001</v>
      </c>
    </row>
    <row r="43" spans="1:13" s="61" customFormat="1" ht="12.75" customHeight="1" x14ac:dyDescent="0.2">
      <c r="A43" s="214" t="s">
        <v>86</v>
      </c>
      <c r="B43" s="341" t="s">
        <v>174</v>
      </c>
      <c r="C43" s="388">
        <v>912.41654713636001</v>
      </c>
      <c r="D43" s="388">
        <v>903.71967850138503</v>
      </c>
      <c r="E43" s="388">
        <v>923.59082589062609</v>
      </c>
      <c r="F43" s="388">
        <v>910.68893609215604</v>
      </c>
      <c r="G43" s="388">
        <v>915.76944928420608</v>
      </c>
      <c r="H43" s="388">
        <v>909.36321231429008</v>
      </c>
      <c r="I43" s="388">
        <v>915.80640676465907</v>
      </c>
      <c r="J43" s="388">
        <v>940.16393722782607</v>
      </c>
      <c r="K43" s="388">
        <v>974.19436712806203</v>
      </c>
      <c r="L43" s="388">
        <v>1006.82436356175</v>
      </c>
      <c r="M43" s="388">
        <v>1032.8774176774102</v>
      </c>
    </row>
    <row r="44" spans="1:13" s="61" customFormat="1" ht="12.75" customHeight="1" x14ac:dyDescent="0.2">
      <c r="A44" s="214" t="s">
        <v>87</v>
      </c>
      <c r="B44" s="341" t="s">
        <v>175</v>
      </c>
      <c r="C44" s="388">
        <v>1093.78802797051</v>
      </c>
      <c r="D44" s="388">
        <v>1058.9088612579001</v>
      </c>
      <c r="E44" s="388">
        <v>1059.88956753302</v>
      </c>
      <c r="F44" s="388">
        <v>1035.19593200087</v>
      </c>
      <c r="G44" s="388">
        <v>1049.32293258192</v>
      </c>
      <c r="H44" s="388">
        <v>1055.0875042247601</v>
      </c>
      <c r="I44" s="388">
        <v>1031.67505197942</v>
      </c>
      <c r="J44" s="388">
        <v>1056.21944589702</v>
      </c>
      <c r="K44" s="388">
        <v>1099.6006488326798</v>
      </c>
      <c r="L44" s="388">
        <v>1161.4557663053802</v>
      </c>
      <c r="M44" s="388">
        <v>1222.7777967502102</v>
      </c>
    </row>
    <row r="45" spans="1:13" s="61" customFormat="1" ht="12.75" customHeight="1" x14ac:dyDescent="0.2">
      <c r="A45" s="214" t="s">
        <v>95</v>
      </c>
      <c r="B45" s="341" t="s">
        <v>85</v>
      </c>
      <c r="C45" s="388">
        <v>1229.5115722775899</v>
      </c>
      <c r="D45" s="388">
        <v>1205.0494565619201</v>
      </c>
      <c r="E45" s="388">
        <v>1223.50627841954</v>
      </c>
      <c r="F45" s="388">
        <v>1234.62490528838</v>
      </c>
      <c r="G45" s="388">
        <v>1224.4207155769802</v>
      </c>
      <c r="H45" s="388">
        <v>1215.92411337209</v>
      </c>
      <c r="I45" s="388">
        <v>1218.1817671058602</v>
      </c>
      <c r="J45" s="388">
        <v>1243.13067985879</v>
      </c>
      <c r="K45" s="388">
        <v>1272.38788658307</v>
      </c>
      <c r="L45" s="388">
        <v>1336.3514178534801</v>
      </c>
      <c r="M45" s="388">
        <v>1375.0805769564502</v>
      </c>
    </row>
    <row r="46" spans="1:13" s="61" customFormat="1" ht="12.75" customHeight="1" x14ac:dyDescent="0.2">
      <c r="A46" s="214" t="s">
        <v>88</v>
      </c>
      <c r="B46" s="341" t="s">
        <v>142</v>
      </c>
      <c r="C46" s="388">
        <v>928.27098474125808</v>
      </c>
      <c r="D46" s="388">
        <v>940.201946881749</v>
      </c>
      <c r="E46" s="388">
        <v>944.07356880845805</v>
      </c>
      <c r="F46" s="388">
        <v>943.7641772179461</v>
      </c>
      <c r="G46" s="388">
        <v>941.14137819980408</v>
      </c>
      <c r="H46" s="388">
        <v>957.94542332007711</v>
      </c>
      <c r="I46" s="388">
        <v>977.40702239840505</v>
      </c>
      <c r="J46" s="388">
        <v>1008.96832155377</v>
      </c>
      <c r="K46" s="388">
        <v>1045.1200221992101</v>
      </c>
      <c r="L46" s="388">
        <v>1088.3376098952101</v>
      </c>
      <c r="M46" s="388">
        <v>1112.4913787528703</v>
      </c>
    </row>
    <row r="47" spans="1:13" s="61" customFormat="1" ht="12.75" customHeight="1" x14ac:dyDescent="0.2">
      <c r="A47" s="214" t="s">
        <v>96</v>
      </c>
      <c r="B47" s="341" t="s">
        <v>172</v>
      </c>
      <c r="C47" s="388">
        <v>1574.9142252289002</v>
      </c>
      <c r="D47" s="388">
        <v>1640.6214957366199</v>
      </c>
      <c r="E47" s="388">
        <v>1684.0991619423203</v>
      </c>
      <c r="F47" s="388">
        <v>1635.4713886168902</v>
      </c>
      <c r="G47" s="388">
        <v>1556.90374676334</v>
      </c>
      <c r="H47" s="388">
        <v>1683.8955504211501</v>
      </c>
      <c r="I47" s="388">
        <v>1710.9559155008103</v>
      </c>
      <c r="J47" s="388">
        <v>1798.9739390826401</v>
      </c>
      <c r="K47" s="388">
        <v>1800.7592513977104</v>
      </c>
      <c r="L47" s="388">
        <v>1856.5493808146002</v>
      </c>
      <c r="M47" s="388">
        <v>2043.8203294056002</v>
      </c>
    </row>
    <row r="48" spans="1:13" s="61" customFormat="1" ht="12.75" customHeight="1" x14ac:dyDescent="0.2">
      <c r="A48" s="214" t="s">
        <v>97</v>
      </c>
      <c r="B48" s="341" t="s">
        <v>105</v>
      </c>
      <c r="C48" s="388">
        <v>917.68258333619997</v>
      </c>
      <c r="D48" s="388">
        <v>927.01693754741711</v>
      </c>
      <c r="E48" s="388">
        <v>951.27112535612503</v>
      </c>
      <c r="F48" s="388">
        <v>950.58962862016904</v>
      </c>
      <c r="G48" s="388">
        <v>957.11467633754501</v>
      </c>
      <c r="H48" s="388">
        <v>956.51286606523206</v>
      </c>
      <c r="I48" s="388">
        <v>964.6995149163231</v>
      </c>
      <c r="J48" s="388">
        <v>994.49167119738411</v>
      </c>
      <c r="K48" s="388">
        <v>1024.0020301716199</v>
      </c>
      <c r="L48" s="388">
        <v>1057.86755720325</v>
      </c>
      <c r="M48" s="388">
        <v>1115.8772046698602</v>
      </c>
    </row>
    <row r="49" spans="1:13" s="61" customFormat="1" ht="12.75" customHeight="1" x14ac:dyDescent="0.2">
      <c r="A49" s="36" t="s">
        <v>98</v>
      </c>
      <c r="B49" s="37" t="s">
        <v>173</v>
      </c>
      <c r="C49" s="392">
        <v>2262.1696428571404</v>
      </c>
      <c r="D49" s="392">
        <v>1755.6864473684202</v>
      </c>
      <c r="E49" s="392">
        <v>2095.20644444444</v>
      </c>
      <c r="F49" s="392">
        <v>1896.4293055555599</v>
      </c>
      <c r="G49" s="392">
        <v>1860.1865384615401</v>
      </c>
      <c r="H49" s="392">
        <v>2012.884</v>
      </c>
      <c r="I49" s="392">
        <v>2228.1706451612899</v>
      </c>
      <c r="J49" s="392">
        <v>2104.8762195122004</v>
      </c>
      <c r="K49" s="392">
        <v>2323.98544444444</v>
      </c>
      <c r="L49" s="392">
        <v>2299.36</v>
      </c>
      <c r="M49" s="392">
        <v>2045.6536363636401</v>
      </c>
    </row>
    <row r="50" spans="1:13" s="61" customFormat="1" ht="15" customHeight="1" x14ac:dyDescent="0.2">
      <c r="A50" s="21" t="s">
        <v>139</v>
      </c>
      <c r="B50" s="10"/>
      <c r="C50" s="97"/>
      <c r="D50" s="97"/>
      <c r="E50" s="97"/>
      <c r="F50" s="97"/>
      <c r="G50" s="97"/>
      <c r="H50" s="98"/>
      <c r="I50" s="98"/>
      <c r="J50" s="98"/>
      <c r="K50" s="98"/>
      <c r="L50" s="98"/>
      <c r="M50" s="98"/>
    </row>
    <row r="51" spans="1:13" ht="10.5" customHeight="1" x14ac:dyDescent="0.2">
      <c r="B51" s="527" t="s">
        <v>4</v>
      </c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</row>
    <row r="52" spans="1:13" ht="15" customHeight="1" x14ac:dyDescent="0.2">
      <c r="B52" s="218"/>
    </row>
  </sheetData>
  <mergeCells count="2">
    <mergeCell ref="A1:M1"/>
    <mergeCell ref="B51:M51"/>
  </mergeCells>
  <phoneticPr fontId="15" type="noConversion"/>
  <conditionalFormatting sqref="F3 A1 A51:B51 H50 A5:B5 A2:F2 A3:D3 A4:F4 A52:F1048576 B50:E50 N1:XFD1048576">
    <cfRule type="cellIs" dxfId="159" priority="36" operator="equal">
      <formula>0</formula>
    </cfRule>
  </conditionalFormatting>
  <conditionalFormatting sqref="F50">
    <cfRule type="cellIs" dxfId="158" priority="35" operator="equal">
      <formula>0</formula>
    </cfRule>
  </conditionalFormatting>
  <conditionalFormatting sqref="A50">
    <cfRule type="cellIs" dxfId="157" priority="31" operator="equal">
      <formula>0</formula>
    </cfRule>
  </conditionalFormatting>
  <conditionalFormatting sqref="H2:H4 H52:H1048576 I4:J4">
    <cfRule type="cellIs" dxfId="156" priority="30" operator="equal">
      <formula>0</formula>
    </cfRule>
  </conditionalFormatting>
  <conditionalFormatting sqref="G2:G4 G52:G1048576">
    <cfRule type="cellIs" dxfId="155" priority="27" operator="equal">
      <formula>0</formula>
    </cfRule>
  </conditionalFormatting>
  <conditionalFormatting sqref="G50">
    <cfRule type="cellIs" dxfId="154" priority="26" operator="equal">
      <formula>0</formula>
    </cfRule>
  </conditionalFormatting>
  <conditionalFormatting sqref="C5:J49">
    <cfRule type="cellIs" dxfId="153" priority="22" operator="equal">
      <formula>0</formula>
    </cfRule>
  </conditionalFormatting>
  <conditionalFormatting sqref="J50">
    <cfRule type="cellIs" dxfId="152" priority="21" operator="equal">
      <formula>0</formula>
    </cfRule>
  </conditionalFormatting>
  <conditionalFormatting sqref="J2:J3 J52:J1048576">
    <cfRule type="cellIs" dxfId="151" priority="20" operator="equal">
      <formula>0</formula>
    </cfRule>
  </conditionalFormatting>
  <conditionalFormatting sqref="I50">
    <cfRule type="cellIs" dxfId="150" priority="18" operator="equal">
      <formula>0</formula>
    </cfRule>
  </conditionalFormatting>
  <conditionalFormatting sqref="I2:I3 I52:I1048576">
    <cfRule type="cellIs" dxfId="149" priority="17" operator="equal">
      <formula>0</formula>
    </cfRule>
  </conditionalFormatting>
  <conditionalFormatting sqref="K4">
    <cfRule type="cellIs" dxfId="148" priority="15" operator="equal">
      <formula>0</formula>
    </cfRule>
  </conditionalFormatting>
  <conditionalFormatting sqref="K5:K49">
    <cfRule type="cellIs" dxfId="147" priority="14" operator="equal">
      <formula>0</formula>
    </cfRule>
  </conditionalFormatting>
  <conditionalFormatting sqref="K50">
    <cfRule type="cellIs" dxfId="146" priority="13" operator="equal">
      <formula>0</formula>
    </cfRule>
  </conditionalFormatting>
  <conditionalFormatting sqref="K2:K3 K52:K1048576">
    <cfRule type="cellIs" dxfId="145" priority="12" operator="equal">
      <formula>0</formula>
    </cfRule>
  </conditionalFormatting>
  <conditionalFormatting sqref="L4">
    <cfRule type="cellIs" dxfId="144" priority="11" operator="equal">
      <formula>0</formula>
    </cfRule>
  </conditionalFormatting>
  <conditionalFormatting sqref="L5:L49">
    <cfRule type="cellIs" dxfId="143" priority="10" operator="equal">
      <formula>0</formula>
    </cfRule>
  </conditionalFormatting>
  <conditionalFormatting sqref="L50">
    <cfRule type="cellIs" dxfId="142" priority="9" operator="equal">
      <formula>0</formula>
    </cfRule>
  </conditionalFormatting>
  <conditionalFormatting sqref="L2:L3 L52:L1048576">
    <cfRule type="cellIs" dxfId="141" priority="8" operator="equal">
      <formula>0</formula>
    </cfRule>
  </conditionalFormatting>
  <conditionalFormatting sqref="M4">
    <cfRule type="cellIs" dxfId="140" priority="4" operator="equal">
      <formula>0</formula>
    </cfRule>
  </conditionalFormatting>
  <conditionalFormatting sqref="M5:M49">
    <cfRule type="cellIs" dxfId="139" priority="3" operator="equal">
      <formula>0</formula>
    </cfRule>
  </conditionalFormatting>
  <conditionalFormatting sqref="M50">
    <cfRule type="cellIs" dxfId="138" priority="2" operator="equal">
      <formula>0</formula>
    </cfRule>
  </conditionalFormatting>
  <conditionalFormatting sqref="M2:M3 M52:M1048576">
    <cfRule type="cellIs" dxfId="13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9" orientation="portrait" r:id="rId1"/>
  <headerFooter>
    <oddHeader xml:space="preserve">&amp;C&amp;G
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tabColor rgb="FFA50021"/>
    <pageSetUpPr fitToPage="1"/>
  </sheetPr>
  <dimension ref="A1:GP42"/>
  <sheetViews>
    <sheetView showGridLines="0" workbookViewId="0">
      <selection sqref="A1:M1"/>
    </sheetView>
  </sheetViews>
  <sheetFormatPr defaultRowHeight="11.25" x14ac:dyDescent="0.2"/>
  <cols>
    <col min="1" max="1" width="14.7109375" style="132" customWidth="1"/>
    <col min="2" max="2" width="2.42578125" style="132" customWidth="1"/>
    <col min="3" max="13" width="6.42578125" style="132" customWidth="1"/>
    <col min="14" max="198" width="9.140625" style="132"/>
    <col min="199" max="16384" width="9.140625" style="29"/>
  </cols>
  <sheetData>
    <row r="1" spans="1:15" s="137" customFormat="1" ht="28.5" customHeight="1" x14ac:dyDescent="0.2">
      <c r="A1" s="518" t="s">
        <v>219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5" s="138" customFormat="1" ht="15" customHeight="1" x14ac:dyDescent="0.2">
      <c r="A2" s="9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5" s="61" customFormat="1" ht="15" customHeight="1" x14ac:dyDescent="0.2">
      <c r="A3" s="67" t="s">
        <v>14</v>
      </c>
      <c r="B3" s="68"/>
      <c r="C3" s="145"/>
      <c r="D3" s="145"/>
      <c r="F3" s="196"/>
      <c r="G3" s="235"/>
      <c r="H3" s="232"/>
      <c r="I3" s="332"/>
      <c r="J3" s="280"/>
      <c r="K3" s="342"/>
      <c r="L3" s="462"/>
      <c r="M3" s="462" t="s">
        <v>69</v>
      </c>
    </row>
    <row r="4" spans="1:15" s="122" customFormat="1" ht="29.25" customHeight="1" thickBot="1" x14ac:dyDescent="0.25">
      <c r="A4" s="69"/>
      <c r="B4" s="69"/>
      <c r="C4" s="151">
        <v>2010</v>
      </c>
      <c r="D4" s="43">
        <v>2011</v>
      </c>
      <c r="E4" s="43">
        <v>2012</v>
      </c>
      <c r="F4" s="43">
        <v>2013</v>
      </c>
      <c r="G4" s="43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5" s="71" customFormat="1" ht="16.5" customHeight="1" thickTop="1" x14ac:dyDescent="0.2">
      <c r="A5" s="65" t="s">
        <v>12</v>
      </c>
      <c r="B5" s="68" t="s">
        <v>46</v>
      </c>
      <c r="C5" s="416">
        <v>1076.2614484440001</v>
      </c>
      <c r="D5" s="417">
        <v>1084.5540077386001</v>
      </c>
      <c r="E5" s="417">
        <v>1095.58619281857</v>
      </c>
      <c r="F5" s="417">
        <v>1093.8178723953499</v>
      </c>
      <c r="G5" s="417">
        <v>1093.20854089105</v>
      </c>
      <c r="H5" s="417">
        <v>1096.65734127991</v>
      </c>
      <c r="I5" s="417">
        <v>1107.85636561875</v>
      </c>
      <c r="J5" s="417">
        <v>1133.34288689707</v>
      </c>
      <c r="K5" s="417">
        <v>1170.2525051678801</v>
      </c>
      <c r="L5" s="417">
        <v>1209.93900485576</v>
      </c>
      <c r="M5" s="417">
        <v>1250.75197084447</v>
      </c>
      <c r="O5" s="464"/>
    </row>
    <row r="6" spans="1:15" s="71" customFormat="1" ht="12.75" customHeight="1" x14ac:dyDescent="0.2">
      <c r="A6" s="40"/>
      <c r="B6" s="68" t="s">
        <v>54</v>
      </c>
      <c r="C6" s="418">
        <v>1185.6883378426201</v>
      </c>
      <c r="D6" s="415">
        <v>1196.1606364646002</v>
      </c>
      <c r="E6" s="415">
        <v>1213.0207353340002</v>
      </c>
      <c r="F6" s="415">
        <v>1209.2112926836</v>
      </c>
      <c r="G6" s="415">
        <v>1203.3163954215399</v>
      </c>
      <c r="H6" s="415">
        <v>1207.7620848918802</v>
      </c>
      <c r="I6" s="415">
        <v>1215.1073571470499</v>
      </c>
      <c r="J6" s="415">
        <v>1236.8510439336801</v>
      </c>
      <c r="K6" s="415">
        <v>1273.9856646448</v>
      </c>
      <c r="L6" s="415">
        <v>1312.4262476007902</v>
      </c>
      <c r="M6" s="415">
        <v>1349.3525335819299</v>
      </c>
      <c r="O6" s="464"/>
    </row>
    <row r="7" spans="1:15" s="71" customFormat="1" ht="12.75" customHeight="1" x14ac:dyDescent="0.2">
      <c r="A7" s="40"/>
      <c r="B7" s="68" t="s">
        <v>55</v>
      </c>
      <c r="C7" s="418">
        <v>937.59691884936399</v>
      </c>
      <c r="D7" s="415">
        <v>946.68748534099802</v>
      </c>
      <c r="E7" s="415">
        <v>956.51135558425801</v>
      </c>
      <c r="F7" s="415">
        <v>958.1169410237261</v>
      </c>
      <c r="G7" s="415">
        <v>963.11657750883012</v>
      </c>
      <c r="H7" s="415">
        <v>966.85175731037509</v>
      </c>
      <c r="I7" s="415">
        <v>982.48629518294808</v>
      </c>
      <c r="J7" s="415">
        <v>1011.0188687181301</v>
      </c>
      <c r="K7" s="415">
        <v>1046.5864208241201</v>
      </c>
      <c r="L7" s="415">
        <v>1086.9729161883299</v>
      </c>
      <c r="M7" s="415">
        <v>1130.8674354246</v>
      </c>
      <c r="O7" s="464"/>
    </row>
    <row r="8" spans="1:15" s="71" customFormat="1" ht="16.5" customHeight="1" x14ac:dyDescent="0.2">
      <c r="A8" s="72" t="s">
        <v>33</v>
      </c>
      <c r="B8" s="68" t="s">
        <v>46</v>
      </c>
      <c r="C8" s="418">
        <v>787.63565326414209</v>
      </c>
      <c r="D8" s="415">
        <v>792.98937671951705</v>
      </c>
      <c r="E8" s="415">
        <v>803.67702402495399</v>
      </c>
      <c r="F8" s="415">
        <v>799.84206277540193</v>
      </c>
      <c r="G8" s="415">
        <v>807.75256890603009</v>
      </c>
      <c r="H8" s="415">
        <v>801.27723607186999</v>
      </c>
      <c r="I8" s="415">
        <v>818.73814185853109</v>
      </c>
      <c r="J8" s="415">
        <v>843.6251575294591</v>
      </c>
      <c r="K8" s="415">
        <v>873.63291217675305</v>
      </c>
      <c r="L8" s="415">
        <v>909.38421475915311</v>
      </c>
      <c r="M8" s="415">
        <v>943.370512820513</v>
      </c>
    </row>
    <row r="9" spans="1:15" s="71" customFormat="1" ht="12.75" customHeight="1" x14ac:dyDescent="0.2">
      <c r="A9" s="66"/>
      <c r="B9" s="73" t="s">
        <v>54</v>
      </c>
      <c r="C9" s="420">
        <v>844.34885445465113</v>
      </c>
      <c r="D9" s="419">
        <v>847.15864489265107</v>
      </c>
      <c r="E9" s="419">
        <v>857.87168255792005</v>
      </c>
      <c r="F9" s="419">
        <v>851.21094620719407</v>
      </c>
      <c r="G9" s="419">
        <v>855.98884436759613</v>
      </c>
      <c r="H9" s="419">
        <v>849.98972816938704</v>
      </c>
      <c r="I9" s="419">
        <v>864.71289395020801</v>
      </c>
      <c r="J9" s="419">
        <v>888.8023708156951</v>
      </c>
      <c r="K9" s="419">
        <v>919.23678361451903</v>
      </c>
      <c r="L9" s="419">
        <v>956.75304109247804</v>
      </c>
      <c r="M9" s="419">
        <v>990.38153933467913</v>
      </c>
    </row>
    <row r="10" spans="1:15" s="71" customFormat="1" ht="12.75" customHeight="1" x14ac:dyDescent="0.2">
      <c r="A10" s="66"/>
      <c r="B10" s="73" t="s">
        <v>55</v>
      </c>
      <c r="C10" s="420">
        <v>729.40265624489007</v>
      </c>
      <c r="D10" s="419">
        <v>737.92503865514811</v>
      </c>
      <c r="E10" s="419">
        <v>748.92851730751499</v>
      </c>
      <c r="F10" s="419">
        <v>747.77114155417507</v>
      </c>
      <c r="G10" s="419">
        <v>758.82941598486912</v>
      </c>
      <c r="H10" s="419">
        <v>753.06718737594304</v>
      </c>
      <c r="I10" s="419">
        <v>772.60593082126707</v>
      </c>
      <c r="J10" s="419">
        <v>798.21597960482609</v>
      </c>
      <c r="K10" s="419">
        <v>827.53841609668905</v>
      </c>
      <c r="L10" s="419">
        <v>861.24693838502708</v>
      </c>
      <c r="M10" s="419">
        <v>894.41305772098303</v>
      </c>
    </row>
    <row r="11" spans="1:15" s="127" customFormat="1" ht="16.5" customHeight="1" x14ac:dyDescent="0.2">
      <c r="A11" s="72" t="s">
        <v>34</v>
      </c>
      <c r="B11" s="68" t="s">
        <v>46</v>
      </c>
      <c r="C11" s="418">
        <v>919.05363156781414</v>
      </c>
      <c r="D11" s="415">
        <v>932.04771850594614</v>
      </c>
      <c r="E11" s="415">
        <v>948.0501840434581</v>
      </c>
      <c r="F11" s="415">
        <v>945.40295345389006</v>
      </c>
      <c r="G11" s="415">
        <v>943.51593507773612</v>
      </c>
      <c r="H11" s="415">
        <v>938.6944916698601</v>
      </c>
      <c r="I11" s="415">
        <v>944.26457100554899</v>
      </c>
      <c r="J11" s="415">
        <v>962.82208556429498</v>
      </c>
      <c r="K11" s="415">
        <v>989.21400267856507</v>
      </c>
      <c r="L11" s="415">
        <v>1016.15395208083</v>
      </c>
      <c r="M11" s="415">
        <v>1055.5458432795401</v>
      </c>
    </row>
    <row r="12" spans="1:15" s="71" customFormat="1" ht="12.75" customHeight="1" x14ac:dyDescent="0.2">
      <c r="A12" s="66"/>
      <c r="B12" s="73" t="s">
        <v>54</v>
      </c>
      <c r="C12" s="420">
        <v>966.97269886083711</v>
      </c>
      <c r="D12" s="419">
        <v>980.30455475965414</v>
      </c>
      <c r="E12" s="419">
        <v>1001.4236594483</v>
      </c>
      <c r="F12" s="419">
        <v>998.87772260797101</v>
      </c>
      <c r="G12" s="419">
        <v>991.31936145207601</v>
      </c>
      <c r="H12" s="419">
        <v>983.18961422067309</v>
      </c>
      <c r="I12" s="419">
        <v>986.256372942751</v>
      </c>
      <c r="J12" s="419">
        <v>1001.68300667301</v>
      </c>
      <c r="K12" s="419">
        <v>1029.09967289867</v>
      </c>
      <c r="L12" s="419">
        <v>1054.9375572746201</v>
      </c>
      <c r="M12" s="419">
        <v>1093.7640626945802</v>
      </c>
    </row>
    <row r="13" spans="1:15" s="71" customFormat="1" ht="12.75" customHeight="1" x14ac:dyDescent="0.2">
      <c r="A13" s="66"/>
      <c r="B13" s="73" t="s">
        <v>55</v>
      </c>
      <c r="C13" s="420">
        <v>857.72554496216105</v>
      </c>
      <c r="D13" s="419">
        <v>871.68799090392304</v>
      </c>
      <c r="E13" s="419">
        <v>884.06610904694696</v>
      </c>
      <c r="F13" s="419">
        <v>881.76997083343701</v>
      </c>
      <c r="G13" s="419">
        <v>886.65562619557602</v>
      </c>
      <c r="H13" s="419">
        <v>886.40326498209811</v>
      </c>
      <c r="I13" s="419">
        <v>894.7589527228281</v>
      </c>
      <c r="J13" s="419">
        <v>917.39888956136201</v>
      </c>
      <c r="K13" s="419">
        <v>942.39153959848204</v>
      </c>
      <c r="L13" s="419">
        <v>970.3707141896341</v>
      </c>
      <c r="M13" s="419">
        <v>1009.0279208639901</v>
      </c>
    </row>
    <row r="14" spans="1:15" s="127" customFormat="1" ht="16.5" customHeight="1" x14ac:dyDescent="0.2">
      <c r="A14" s="72" t="s">
        <v>35</v>
      </c>
      <c r="B14" s="68" t="s">
        <v>46</v>
      </c>
      <c r="C14" s="418">
        <v>971.80730056268908</v>
      </c>
      <c r="D14" s="415">
        <v>981.29896072013105</v>
      </c>
      <c r="E14" s="415">
        <v>990.06584490736304</v>
      </c>
      <c r="F14" s="415">
        <v>991.34768878156103</v>
      </c>
      <c r="G14" s="415">
        <v>992.60047636725903</v>
      </c>
      <c r="H14" s="415">
        <v>990.45183750366903</v>
      </c>
      <c r="I14" s="415">
        <v>994.2129413822521</v>
      </c>
      <c r="J14" s="415">
        <v>1017.8720455152201</v>
      </c>
      <c r="K14" s="415">
        <v>1046.6739287159901</v>
      </c>
      <c r="L14" s="415">
        <v>1076.5283148486699</v>
      </c>
      <c r="M14" s="415">
        <v>1122.7911894484403</v>
      </c>
    </row>
    <row r="15" spans="1:15" s="71" customFormat="1" ht="12.75" customHeight="1" x14ac:dyDescent="0.2">
      <c r="A15" s="66"/>
      <c r="B15" s="73" t="s">
        <v>54</v>
      </c>
      <c r="C15" s="420">
        <v>1040.94519655729</v>
      </c>
      <c r="D15" s="419">
        <v>1052.4873150732101</v>
      </c>
      <c r="E15" s="419">
        <v>1066.5266230493401</v>
      </c>
      <c r="F15" s="419">
        <v>1067.9659414281502</v>
      </c>
      <c r="G15" s="419">
        <v>1065.0847666546501</v>
      </c>
      <c r="H15" s="419">
        <v>1063.7422974256801</v>
      </c>
      <c r="I15" s="419">
        <v>1059.9167319189999</v>
      </c>
      <c r="J15" s="419">
        <v>1080.5739159199702</v>
      </c>
      <c r="K15" s="419">
        <v>1108.77333543856</v>
      </c>
      <c r="L15" s="419">
        <v>1139.4002543988199</v>
      </c>
      <c r="M15" s="419">
        <v>1183.01226187059</v>
      </c>
    </row>
    <row r="16" spans="1:15" s="71" customFormat="1" ht="12.75" customHeight="1" x14ac:dyDescent="0.2">
      <c r="A16" s="66"/>
      <c r="B16" s="73" t="s">
        <v>55</v>
      </c>
      <c r="C16" s="420">
        <v>877.21754776516013</v>
      </c>
      <c r="D16" s="419">
        <v>887.3417913063231</v>
      </c>
      <c r="E16" s="419">
        <v>892.59605942680002</v>
      </c>
      <c r="F16" s="419">
        <v>894.61080448406699</v>
      </c>
      <c r="G16" s="419">
        <v>901.55310590909914</v>
      </c>
      <c r="H16" s="419">
        <v>900.05116163395701</v>
      </c>
      <c r="I16" s="419">
        <v>912.18010795668908</v>
      </c>
      <c r="J16" s="419">
        <v>938.81177309519808</v>
      </c>
      <c r="K16" s="419">
        <v>968.43023723998397</v>
      </c>
      <c r="L16" s="419">
        <v>996.32814204419503</v>
      </c>
      <c r="M16" s="419">
        <v>1042.0230812479901</v>
      </c>
    </row>
    <row r="17" spans="1:13" s="127" customFormat="1" ht="16.5" customHeight="1" x14ac:dyDescent="0.2">
      <c r="A17" s="72" t="s">
        <v>36</v>
      </c>
      <c r="B17" s="68" t="s">
        <v>46</v>
      </c>
      <c r="C17" s="418">
        <v>1065.7583861873998</v>
      </c>
      <c r="D17" s="415">
        <v>1079.18575938813</v>
      </c>
      <c r="E17" s="415">
        <v>1085.3852560206499</v>
      </c>
      <c r="F17" s="415">
        <v>1077.5847679434203</v>
      </c>
      <c r="G17" s="415">
        <v>1073.2276525198899</v>
      </c>
      <c r="H17" s="415">
        <v>1071.8828135377901</v>
      </c>
      <c r="I17" s="415">
        <v>1077.87750091462</v>
      </c>
      <c r="J17" s="415">
        <v>1097.35642562621</v>
      </c>
      <c r="K17" s="415">
        <v>1128.5714756341101</v>
      </c>
      <c r="L17" s="415">
        <v>1168.7236728640401</v>
      </c>
      <c r="M17" s="415">
        <v>1211.6995064422802</v>
      </c>
    </row>
    <row r="18" spans="1:13" s="71" customFormat="1" ht="12.75" customHeight="1" x14ac:dyDescent="0.2">
      <c r="A18" s="66"/>
      <c r="B18" s="73" t="s">
        <v>54</v>
      </c>
      <c r="C18" s="420">
        <v>1180.96755543272</v>
      </c>
      <c r="D18" s="419">
        <v>1201.7254214227401</v>
      </c>
      <c r="E18" s="419">
        <v>1217.2261988259902</v>
      </c>
      <c r="F18" s="419">
        <v>1209.5119169811701</v>
      </c>
      <c r="G18" s="419">
        <v>1201.4461794515601</v>
      </c>
      <c r="H18" s="419">
        <v>1192.8040538428702</v>
      </c>
      <c r="I18" s="419">
        <v>1193.9529407391401</v>
      </c>
      <c r="J18" s="419">
        <v>1207.5573427935201</v>
      </c>
      <c r="K18" s="419">
        <v>1235.6555327533301</v>
      </c>
      <c r="L18" s="419">
        <v>1274.69551666301</v>
      </c>
      <c r="M18" s="419">
        <v>1318.4964491649</v>
      </c>
    </row>
    <row r="19" spans="1:13" s="71" customFormat="1" ht="12.75" customHeight="1" x14ac:dyDescent="0.2">
      <c r="A19" s="66"/>
      <c r="B19" s="73" t="s">
        <v>55</v>
      </c>
      <c r="C19" s="420">
        <v>918.68936723260106</v>
      </c>
      <c r="D19" s="419">
        <v>928.41784756220909</v>
      </c>
      <c r="E19" s="419">
        <v>932.80785294669101</v>
      </c>
      <c r="F19" s="419">
        <v>927.58239336567408</v>
      </c>
      <c r="G19" s="419">
        <v>927.34523878054313</v>
      </c>
      <c r="H19" s="419">
        <v>932.85923555129716</v>
      </c>
      <c r="I19" s="419">
        <v>944.05640918278107</v>
      </c>
      <c r="J19" s="419">
        <v>968.84433501025808</v>
      </c>
      <c r="K19" s="419">
        <v>1002.5950586735</v>
      </c>
      <c r="L19" s="419">
        <v>1039.91646466723</v>
      </c>
      <c r="M19" s="419">
        <v>1079.0609012058001</v>
      </c>
    </row>
    <row r="20" spans="1:13" s="127" customFormat="1" ht="16.5" customHeight="1" x14ac:dyDescent="0.2">
      <c r="A20" s="72" t="s">
        <v>37</v>
      </c>
      <c r="B20" s="68" t="s">
        <v>46</v>
      </c>
      <c r="C20" s="418">
        <v>1169.3876693582799</v>
      </c>
      <c r="D20" s="415">
        <v>1156.9252419565701</v>
      </c>
      <c r="E20" s="415">
        <v>1154.2580752932499</v>
      </c>
      <c r="F20" s="415">
        <v>1144.7507321879</v>
      </c>
      <c r="G20" s="415">
        <v>1150.3883815834699</v>
      </c>
      <c r="H20" s="415">
        <v>1152.6970783045701</v>
      </c>
      <c r="I20" s="415">
        <v>1157.8549277167801</v>
      </c>
      <c r="J20" s="415">
        <v>1193.6844893175501</v>
      </c>
      <c r="K20" s="415">
        <v>1225.6902500624701</v>
      </c>
      <c r="L20" s="415">
        <v>1259.0541087495001</v>
      </c>
      <c r="M20" s="415">
        <v>1298.2743023269202</v>
      </c>
    </row>
    <row r="21" spans="1:13" s="71" customFormat="1" ht="12.75" customHeight="1" x14ac:dyDescent="0.2">
      <c r="A21" s="66"/>
      <c r="B21" s="73" t="s">
        <v>54</v>
      </c>
      <c r="C21" s="420">
        <v>1324.3901365595102</v>
      </c>
      <c r="D21" s="419">
        <v>1315.9724153297002</v>
      </c>
      <c r="E21" s="419">
        <v>1320.3072833449899</v>
      </c>
      <c r="F21" s="419">
        <v>1302.4802471635899</v>
      </c>
      <c r="G21" s="419">
        <v>1303.5312513766801</v>
      </c>
      <c r="H21" s="419">
        <v>1305.5972507701902</v>
      </c>
      <c r="I21" s="419">
        <v>1304.8093246440901</v>
      </c>
      <c r="J21" s="419">
        <v>1340.32806709491</v>
      </c>
      <c r="K21" s="419">
        <v>1371.6150297217</v>
      </c>
      <c r="L21" s="419">
        <v>1397.32850611966</v>
      </c>
      <c r="M21" s="419">
        <v>1431.5670031340301</v>
      </c>
    </row>
    <row r="22" spans="1:13" s="71" customFormat="1" ht="12.75" customHeight="1" x14ac:dyDescent="0.2">
      <c r="A22" s="66"/>
      <c r="B22" s="73" t="s">
        <v>55</v>
      </c>
      <c r="C22" s="420">
        <v>978.50671307724303</v>
      </c>
      <c r="D22" s="419">
        <v>968.54246990226909</v>
      </c>
      <c r="E22" s="419">
        <v>968.20588364623609</v>
      </c>
      <c r="F22" s="419">
        <v>968.98885916525205</v>
      </c>
      <c r="G22" s="419">
        <v>979.46830646457602</v>
      </c>
      <c r="H22" s="419">
        <v>984.32240906460106</v>
      </c>
      <c r="I22" s="419">
        <v>995.59403997053209</v>
      </c>
      <c r="J22" s="419">
        <v>1027.6236593671501</v>
      </c>
      <c r="K22" s="419">
        <v>1059.5102186305598</v>
      </c>
      <c r="L22" s="419">
        <v>1099.85191040991</v>
      </c>
      <c r="M22" s="419">
        <v>1143.29676724819</v>
      </c>
    </row>
    <row r="23" spans="1:13" s="127" customFormat="1" ht="16.5" customHeight="1" x14ac:dyDescent="0.2">
      <c r="A23" s="72" t="s">
        <v>38</v>
      </c>
      <c r="B23" s="68" t="s">
        <v>46</v>
      </c>
      <c r="C23" s="418">
        <v>1294.5387437781901</v>
      </c>
      <c r="D23" s="415">
        <v>1324.8579889468599</v>
      </c>
      <c r="E23" s="415">
        <v>1355.86361667091</v>
      </c>
      <c r="F23" s="415">
        <v>1323.2950946164801</v>
      </c>
      <c r="G23" s="415">
        <v>1313.5634630787799</v>
      </c>
      <c r="H23" s="415">
        <v>1327.5867928728501</v>
      </c>
      <c r="I23" s="415">
        <v>1303.4952444485903</v>
      </c>
      <c r="J23" s="415">
        <v>1300.1882690144002</v>
      </c>
      <c r="K23" s="415">
        <v>1352.9040719960001</v>
      </c>
      <c r="L23" s="415">
        <v>1389.8894796050902</v>
      </c>
      <c r="M23" s="415">
        <v>1425.8199824717999</v>
      </c>
    </row>
    <row r="24" spans="1:13" s="71" customFormat="1" ht="12.75" customHeight="1" x14ac:dyDescent="0.2">
      <c r="A24" s="66"/>
      <c r="B24" s="73" t="s">
        <v>54</v>
      </c>
      <c r="C24" s="420">
        <v>1435.8800076341502</v>
      </c>
      <c r="D24" s="419">
        <v>1485.7786108672001</v>
      </c>
      <c r="E24" s="419">
        <v>1542.92489609216</v>
      </c>
      <c r="F24" s="419">
        <v>1487.5629483074501</v>
      </c>
      <c r="G24" s="419">
        <v>1472.2033426418</v>
      </c>
      <c r="H24" s="419">
        <v>1490.16416854614</v>
      </c>
      <c r="I24" s="419">
        <v>1453.72197977317</v>
      </c>
      <c r="J24" s="419">
        <v>1430.1933267639502</v>
      </c>
      <c r="K24" s="419">
        <v>1475.8155332505603</v>
      </c>
      <c r="L24" s="419">
        <v>1514.5836805440401</v>
      </c>
      <c r="M24" s="419">
        <v>1550.11054067289</v>
      </c>
    </row>
    <row r="25" spans="1:13" s="71" customFormat="1" ht="12.75" customHeight="1" x14ac:dyDescent="0.2">
      <c r="A25" s="66"/>
      <c r="B25" s="73" t="s">
        <v>55</v>
      </c>
      <c r="C25" s="420">
        <v>1091.4534763531999</v>
      </c>
      <c r="D25" s="419">
        <v>1104.8811946128499</v>
      </c>
      <c r="E25" s="419">
        <v>1114.0161475238901</v>
      </c>
      <c r="F25" s="419">
        <v>1112.81349526453</v>
      </c>
      <c r="G25" s="419">
        <v>1105.3673758669602</v>
      </c>
      <c r="H25" s="419">
        <v>1113.8828047434101</v>
      </c>
      <c r="I25" s="419">
        <v>1112.7634528163901</v>
      </c>
      <c r="J25" s="419">
        <v>1130.1363503677301</v>
      </c>
      <c r="K25" s="419">
        <v>1190.71678318975</v>
      </c>
      <c r="L25" s="419">
        <v>1227.2777046757301</v>
      </c>
      <c r="M25" s="419">
        <v>1261.9340406783499</v>
      </c>
    </row>
    <row r="26" spans="1:13" s="126" customFormat="1" ht="16.5" customHeight="1" x14ac:dyDescent="0.2">
      <c r="A26" s="72" t="s">
        <v>39</v>
      </c>
      <c r="B26" s="68" t="s">
        <v>46</v>
      </c>
      <c r="C26" s="418">
        <v>1340.4041544628099</v>
      </c>
      <c r="D26" s="415">
        <v>1307.7459050396101</v>
      </c>
      <c r="E26" s="415">
        <v>1330.6379241824602</v>
      </c>
      <c r="F26" s="415">
        <v>1400.59204935563</v>
      </c>
      <c r="G26" s="415">
        <v>1384.81088318604</v>
      </c>
      <c r="H26" s="415">
        <v>1322.8371760863499</v>
      </c>
      <c r="I26" s="415">
        <v>1445.3933498080903</v>
      </c>
      <c r="J26" s="415">
        <v>1376.13837321613</v>
      </c>
      <c r="K26" s="415">
        <v>1396.0963163012402</v>
      </c>
      <c r="L26" s="415">
        <v>1402.3967330724502</v>
      </c>
      <c r="M26" s="415">
        <v>1472.48704151634</v>
      </c>
    </row>
    <row r="27" spans="1:13" s="119" customFormat="1" ht="12.75" customHeight="1" x14ac:dyDescent="0.2">
      <c r="A27" s="66"/>
      <c r="B27" s="73" t="s">
        <v>54</v>
      </c>
      <c r="C27" s="420">
        <v>1478.92498958703</v>
      </c>
      <c r="D27" s="419">
        <v>1433.2525406269799</v>
      </c>
      <c r="E27" s="419">
        <v>1452.8806282033199</v>
      </c>
      <c r="F27" s="419">
        <v>1541.4117995994802</v>
      </c>
      <c r="G27" s="419">
        <v>1526.41651324285</v>
      </c>
      <c r="H27" s="419">
        <v>1434.0392576389702</v>
      </c>
      <c r="I27" s="419">
        <v>1628.6850673683302</v>
      </c>
      <c r="J27" s="419">
        <v>1522.40039353779</v>
      </c>
      <c r="K27" s="419">
        <v>1534.0830565787801</v>
      </c>
      <c r="L27" s="419">
        <v>1506.4298860157203</v>
      </c>
      <c r="M27" s="419">
        <v>1558.4978323768801</v>
      </c>
    </row>
    <row r="28" spans="1:13" s="119" customFormat="1" ht="12.75" customHeight="1" x14ac:dyDescent="0.2">
      <c r="A28" s="66"/>
      <c r="B28" s="73" t="s">
        <v>55</v>
      </c>
      <c r="C28" s="420">
        <v>1140.0492094469002</v>
      </c>
      <c r="D28" s="419">
        <v>1130.93552662095</v>
      </c>
      <c r="E28" s="419">
        <v>1154.2710718767999</v>
      </c>
      <c r="F28" s="419">
        <v>1193.19358816151</v>
      </c>
      <c r="G28" s="419">
        <v>1188.2526708830799</v>
      </c>
      <c r="H28" s="419">
        <v>1163.6411434659099</v>
      </c>
      <c r="I28" s="419">
        <v>1192.7957049077802</v>
      </c>
      <c r="J28" s="419">
        <v>1183.9803098025302</v>
      </c>
      <c r="K28" s="419">
        <v>1210.9260737593402</v>
      </c>
      <c r="L28" s="419">
        <v>1262.6645126424</v>
      </c>
      <c r="M28" s="419">
        <v>1352.62847933834</v>
      </c>
    </row>
    <row r="29" spans="1:13" s="126" customFormat="1" ht="16.5" customHeight="1" x14ac:dyDescent="0.2">
      <c r="A29" s="72" t="s">
        <v>40</v>
      </c>
      <c r="B29" s="68" t="s">
        <v>46</v>
      </c>
      <c r="C29" s="418">
        <v>1399.36792864772</v>
      </c>
      <c r="D29" s="415">
        <v>1417.5599933727201</v>
      </c>
      <c r="E29" s="415">
        <v>1445.6060275321802</v>
      </c>
      <c r="F29" s="415">
        <v>1439.84412212405</v>
      </c>
      <c r="G29" s="415">
        <v>1389.18314250241</v>
      </c>
      <c r="H29" s="415">
        <v>1550.4736885516302</v>
      </c>
      <c r="I29" s="415">
        <v>1457.9364476237999</v>
      </c>
      <c r="J29" s="415">
        <v>1565.5005851731601</v>
      </c>
      <c r="K29" s="415">
        <v>1614.6497674877201</v>
      </c>
      <c r="L29" s="415">
        <v>1633.3337905317803</v>
      </c>
      <c r="M29" s="415">
        <v>1753.6480236097502</v>
      </c>
    </row>
    <row r="30" spans="1:13" s="119" customFormat="1" ht="12.75" customHeight="1" x14ac:dyDescent="0.2">
      <c r="A30" s="66"/>
      <c r="B30" s="73" t="s">
        <v>54</v>
      </c>
      <c r="C30" s="420">
        <v>1542.3081180443098</v>
      </c>
      <c r="D30" s="419">
        <v>1573.11136854401</v>
      </c>
      <c r="E30" s="419">
        <v>1597.9792037997902</v>
      </c>
      <c r="F30" s="419">
        <v>1618.3479253236999</v>
      </c>
      <c r="G30" s="419">
        <v>1529.71148298866</v>
      </c>
      <c r="H30" s="419">
        <v>1747.4328782482501</v>
      </c>
      <c r="I30" s="419">
        <v>1590.9405836933502</v>
      </c>
      <c r="J30" s="419">
        <v>1803.77936278938</v>
      </c>
      <c r="K30" s="419">
        <v>1843.0790868468703</v>
      </c>
      <c r="L30" s="419">
        <v>1875.3228046599802</v>
      </c>
      <c r="M30" s="419">
        <v>2004.1117696901201</v>
      </c>
    </row>
    <row r="31" spans="1:13" s="119" customFormat="1" ht="12.75" customHeight="1" x14ac:dyDescent="0.2">
      <c r="A31" s="66"/>
      <c r="B31" s="73" t="s">
        <v>55</v>
      </c>
      <c r="C31" s="420">
        <v>1188.4066717518401</v>
      </c>
      <c r="D31" s="419">
        <v>1184.4389979182401</v>
      </c>
      <c r="E31" s="419">
        <v>1229.28117803174</v>
      </c>
      <c r="F31" s="419">
        <v>1192.2721319691002</v>
      </c>
      <c r="G31" s="419">
        <v>1186.2722121080801</v>
      </c>
      <c r="H31" s="419">
        <v>1268.7875843041102</v>
      </c>
      <c r="I31" s="419">
        <v>1255.67869024322</v>
      </c>
      <c r="J31" s="419">
        <v>1218.51072770629</v>
      </c>
      <c r="K31" s="419">
        <v>1272.8537663562902</v>
      </c>
      <c r="L31" s="419">
        <v>1272.74378199435</v>
      </c>
      <c r="M31" s="419">
        <v>1379.9577629730702</v>
      </c>
    </row>
    <row r="32" spans="1:13" s="126" customFormat="1" ht="16.5" customHeight="1" x14ac:dyDescent="0.2">
      <c r="A32" s="72" t="s">
        <v>41</v>
      </c>
      <c r="B32" s="68" t="s">
        <v>46</v>
      </c>
      <c r="C32" s="418">
        <v>1375.5603071738501</v>
      </c>
      <c r="D32" s="415">
        <v>1361.2014815014602</v>
      </c>
      <c r="E32" s="415">
        <v>1350.05243405488</v>
      </c>
      <c r="F32" s="415">
        <v>1331.73112902299</v>
      </c>
      <c r="G32" s="415">
        <v>1380.76556600918</v>
      </c>
      <c r="H32" s="415">
        <v>1377.5002039337703</v>
      </c>
      <c r="I32" s="415">
        <v>1431.9194051126501</v>
      </c>
      <c r="J32" s="415">
        <v>1464.3111441568701</v>
      </c>
      <c r="K32" s="415">
        <v>1486.22384669906</v>
      </c>
      <c r="L32" s="415">
        <v>1501.6884175034902</v>
      </c>
      <c r="M32" s="415">
        <v>1567.0818415384203</v>
      </c>
    </row>
    <row r="33" spans="1:13" s="119" customFormat="1" ht="12.75" customHeight="1" x14ac:dyDescent="0.2">
      <c r="A33" s="66"/>
      <c r="B33" s="73" t="s">
        <v>54</v>
      </c>
      <c r="C33" s="420">
        <v>1491.2525590745201</v>
      </c>
      <c r="D33" s="419">
        <v>1483.5483429205001</v>
      </c>
      <c r="E33" s="419">
        <v>1478.2781274249</v>
      </c>
      <c r="F33" s="419">
        <v>1440.5967258338701</v>
      </c>
      <c r="G33" s="419">
        <v>1496.8265813471201</v>
      </c>
      <c r="H33" s="419">
        <v>1498.3163956664202</v>
      </c>
      <c r="I33" s="419">
        <v>1550.3309697921402</v>
      </c>
      <c r="J33" s="419">
        <v>1569.7017801704001</v>
      </c>
      <c r="K33" s="419">
        <v>1588.9555480635902</v>
      </c>
      <c r="L33" s="419">
        <v>1606.9556804891602</v>
      </c>
      <c r="M33" s="419">
        <v>1674.0281141989501</v>
      </c>
    </row>
    <row r="34" spans="1:13" s="119" customFormat="1" ht="12.75" customHeight="1" x14ac:dyDescent="0.2">
      <c r="A34" s="66"/>
      <c r="B34" s="73" t="s">
        <v>55</v>
      </c>
      <c r="C34" s="420">
        <v>1203.9251285258003</v>
      </c>
      <c r="D34" s="419">
        <v>1184.65529898925</v>
      </c>
      <c r="E34" s="419">
        <v>1172.4432858623502</v>
      </c>
      <c r="F34" s="419">
        <v>1175.4411131113102</v>
      </c>
      <c r="G34" s="419">
        <v>1212.41779112411</v>
      </c>
      <c r="H34" s="419">
        <v>1206.2149099256901</v>
      </c>
      <c r="I34" s="419">
        <v>1265.6844255038502</v>
      </c>
      <c r="J34" s="419">
        <v>1310.9853087976601</v>
      </c>
      <c r="K34" s="419">
        <v>1333.0829148973401</v>
      </c>
      <c r="L34" s="419">
        <v>1345.9225879900803</v>
      </c>
      <c r="M34" s="419">
        <v>1410.66586946797</v>
      </c>
    </row>
    <row r="35" spans="1:13" s="126" customFormat="1" ht="16.5" customHeight="1" x14ac:dyDescent="0.2">
      <c r="A35" s="72" t="s">
        <v>42</v>
      </c>
      <c r="B35" s="68" t="s">
        <v>46</v>
      </c>
      <c r="C35" s="418">
        <v>1437.1688418597701</v>
      </c>
      <c r="D35" s="415">
        <v>1446.4192993425202</v>
      </c>
      <c r="E35" s="415">
        <v>1477.16956037766</v>
      </c>
      <c r="F35" s="415">
        <v>1485.52176284805</v>
      </c>
      <c r="G35" s="415">
        <v>1449.3986879582599</v>
      </c>
      <c r="H35" s="415">
        <v>1435.2919921521302</v>
      </c>
      <c r="I35" s="415">
        <v>1436.3914667570298</v>
      </c>
      <c r="J35" s="415">
        <v>1413.6745277566702</v>
      </c>
      <c r="K35" s="415">
        <v>1480.5491944217401</v>
      </c>
      <c r="L35" s="415">
        <v>1546.2711630349902</v>
      </c>
      <c r="M35" s="415">
        <v>1593.8169652680101</v>
      </c>
    </row>
    <row r="36" spans="1:13" s="119" customFormat="1" ht="12.75" customHeight="1" x14ac:dyDescent="0.2">
      <c r="A36" s="66"/>
      <c r="B36" s="73" t="s">
        <v>54</v>
      </c>
      <c r="C36" s="420">
        <v>1609.9958357859903</v>
      </c>
      <c r="D36" s="419">
        <v>1648.9350372412102</v>
      </c>
      <c r="E36" s="419">
        <v>1651.8940737374201</v>
      </c>
      <c r="F36" s="419">
        <v>1654.2405252914002</v>
      </c>
      <c r="G36" s="419">
        <v>1578.3269082074601</v>
      </c>
      <c r="H36" s="419">
        <v>1569.60504806126</v>
      </c>
      <c r="I36" s="419">
        <v>1561.9542755599603</v>
      </c>
      <c r="J36" s="419">
        <v>1527.73665522237</v>
      </c>
      <c r="K36" s="419">
        <v>1622.2185746153002</v>
      </c>
      <c r="L36" s="419">
        <v>1694.0735741330702</v>
      </c>
      <c r="M36" s="419">
        <v>1734.1126673402002</v>
      </c>
    </row>
    <row r="37" spans="1:13" s="119" customFormat="1" ht="12.75" customHeight="1" x14ac:dyDescent="0.2">
      <c r="A37" s="74"/>
      <c r="B37" s="73" t="s">
        <v>55</v>
      </c>
      <c r="C37" s="420">
        <v>1205.5030526657104</v>
      </c>
      <c r="D37" s="419">
        <v>1201.6224329204701</v>
      </c>
      <c r="E37" s="419">
        <v>1261.5732288332599</v>
      </c>
      <c r="F37" s="419">
        <v>1276.5110657780701</v>
      </c>
      <c r="G37" s="419">
        <v>1287.8159797717701</v>
      </c>
      <c r="H37" s="419">
        <v>1271.8273405705502</v>
      </c>
      <c r="I37" s="419">
        <v>1279.20735669943</v>
      </c>
      <c r="J37" s="419">
        <v>1280.1613206188399</v>
      </c>
      <c r="K37" s="419">
        <v>1313.9486236716903</v>
      </c>
      <c r="L37" s="419">
        <v>1373.96817725753</v>
      </c>
      <c r="M37" s="419">
        <v>1418.8037743058303</v>
      </c>
    </row>
    <row r="38" spans="1:13" s="126" customFormat="1" ht="16.5" customHeight="1" x14ac:dyDescent="0.2">
      <c r="A38" s="75" t="s">
        <v>73</v>
      </c>
      <c r="B38" s="68" t="s">
        <v>46</v>
      </c>
      <c r="C38" s="418">
        <v>1304.40173240526</v>
      </c>
      <c r="D38" s="415">
        <v>1282.4973387294599</v>
      </c>
      <c r="E38" s="415">
        <v>1280.9206108466301</v>
      </c>
      <c r="F38" s="415">
        <v>1255.66568744507</v>
      </c>
      <c r="G38" s="415">
        <v>1228.8137283898602</v>
      </c>
      <c r="H38" s="415">
        <v>1254.7110846253199</v>
      </c>
      <c r="I38" s="415">
        <v>1252.4902639367301</v>
      </c>
      <c r="J38" s="415">
        <v>1299.7550748196099</v>
      </c>
      <c r="K38" s="415">
        <v>1358.68525101774</v>
      </c>
      <c r="L38" s="415">
        <v>1430.3556594421202</v>
      </c>
      <c r="M38" s="415">
        <v>1373.1289094202202</v>
      </c>
    </row>
    <row r="39" spans="1:13" s="119" customFormat="1" ht="12.75" customHeight="1" x14ac:dyDescent="0.2">
      <c r="A39" s="74"/>
      <c r="B39" s="73" t="s">
        <v>54</v>
      </c>
      <c r="C39" s="420">
        <v>1491.5070511296101</v>
      </c>
      <c r="D39" s="419">
        <v>1401.3580507257602</v>
      </c>
      <c r="E39" s="419">
        <v>1434.5102006654001</v>
      </c>
      <c r="F39" s="419">
        <v>1408.2725565291998</v>
      </c>
      <c r="G39" s="419">
        <v>1369.9264986271701</v>
      </c>
      <c r="H39" s="419">
        <v>1410.7889684946199</v>
      </c>
      <c r="I39" s="419">
        <v>1406.3056853604</v>
      </c>
      <c r="J39" s="419">
        <v>1427.0292114816502</v>
      </c>
      <c r="K39" s="419">
        <v>1487.0769411098399</v>
      </c>
      <c r="L39" s="419">
        <v>1570.9429588589098</v>
      </c>
      <c r="M39" s="419">
        <v>1476.0099259506198</v>
      </c>
    </row>
    <row r="40" spans="1:13" s="119" customFormat="1" ht="12.75" customHeight="1" x14ac:dyDescent="0.2">
      <c r="A40" s="76"/>
      <c r="B40" s="77" t="s">
        <v>55</v>
      </c>
      <c r="C40" s="422">
        <v>1099.8182570832801</v>
      </c>
      <c r="D40" s="421">
        <v>1137.4860882123201</v>
      </c>
      <c r="E40" s="421">
        <v>1119.5017449915301</v>
      </c>
      <c r="F40" s="421">
        <v>1106.3616408872899</v>
      </c>
      <c r="G40" s="421">
        <v>1080.29134485335</v>
      </c>
      <c r="H40" s="421">
        <v>1099.1738397759502</v>
      </c>
      <c r="I40" s="421">
        <v>1107.0608626915198</v>
      </c>
      <c r="J40" s="421">
        <v>1166.83303601031</v>
      </c>
      <c r="K40" s="421">
        <v>1223.70578584292</v>
      </c>
      <c r="L40" s="421">
        <v>1287.47043582736</v>
      </c>
      <c r="M40" s="421">
        <v>1281.65836063144</v>
      </c>
    </row>
    <row r="41" spans="1:13" s="61" customFormat="1" ht="15" customHeight="1" x14ac:dyDescent="0.2">
      <c r="A41" s="21" t="s">
        <v>139</v>
      </c>
      <c r="B41" s="68"/>
      <c r="C41" s="93"/>
      <c r="D41" s="93"/>
      <c r="E41" s="92"/>
      <c r="F41" s="92"/>
      <c r="G41" s="92"/>
      <c r="H41" s="92"/>
      <c r="I41" s="92"/>
      <c r="J41" s="92"/>
      <c r="K41" s="92"/>
      <c r="L41" s="92"/>
      <c r="M41" s="92"/>
    </row>
    <row r="42" spans="1:13" s="61" customFormat="1" ht="23.25" customHeight="1" x14ac:dyDescent="0.2">
      <c r="A42" s="521" t="s">
        <v>5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</row>
  </sheetData>
  <mergeCells count="2">
    <mergeCell ref="A1:M1"/>
    <mergeCell ref="A42:M42"/>
  </mergeCells>
  <phoneticPr fontId="15" type="noConversion"/>
  <conditionalFormatting sqref="F3 A1 H41 A5:B7 A42 A2:F2 A3:D3 A43:F1048576 B41:F41 A4:F4 A8:J40 N1:XFD1048576">
    <cfRule type="cellIs" dxfId="136" priority="37" operator="equal">
      <formula>0</formula>
    </cfRule>
  </conditionalFormatting>
  <conditionalFormatting sqref="A41">
    <cfRule type="cellIs" dxfId="135" priority="36" operator="equal">
      <formula>0</formula>
    </cfRule>
  </conditionalFormatting>
  <conditionalFormatting sqref="H2:H4 H43:H1048576 I4:J4">
    <cfRule type="cellIs" dxfId="134" priority="35" operator="equal">
      <formula>0</formula>
    </cfRule>
  </conditionalFormatting>
  <conditionalFormatting sqref="C5:J7">
    <cfRule type="cellIs" dxfId="133" priority="34" operator="equal">
      <formula>0</formula>
    </cfRule>
  </conditionalFormatting>
  <conditionalFormatting sqref="G2:G4 G43:G1048576">
    <cfRule type="cellIs" dxfId="132" priority="32" operator="equal">
      <formula>0</formula>
    </cfRule>
  </conditionalFormatting>
  <conditionalFormatting sqref="G41">
    <cfRule type="cellIs" dxfId="131" priority="31" operator="equal">
      <formula>0</formula>
    </cfRule>
  </conditionalFormatting>
  <conditionalFormatting sqref="J41">
    <cfRule type="cellIs" dxfId="130" priority="29" operator="equal">
      <formula>0</formula>
    </cfRule>
  </conditionalFormatting>
  <conditionalFormatting sqref="J2:J3 J43:J1048576">
    <cfRule type="cellIs" dxfId="129" priority="28" operator="equal">
      <formula>0</formula>
    </cfRule>
  </conditionalFormatting>
  <conditionalFormatting sqref="I41">
    <cfRule type="cellIs" dxfId="128" priority="23" operator="equal">
      <formula>0</formula>
    </cfRule>
  </conditionalFormatting>
  <conditionalFormatting sqref="I2:I3 I43:I1048576">
    <cfRule type="cellIs" dxfId="127" priority="22" operator="equal">
      <formula>0</formula>
    </cfRule>
  </conditionalFormatting>
  <conditionalFormatting sqref="K8:K40">
    <cfRule type="cellIs" dxfId="126" priority="18" operator="equal">
      <formula>0</formula>
    </cfRule>
  </conditionalFormatting>
  <conditionalFormatting sqref="K4">
    <cfRule type="cellIs" dxfId="125" priority="17" operator="equal">
      <formula>0</formula>
    </cfRule>
  </conditionalFormatting>
  <conditionalFormatting sqref="K5:K7">
    <cfRule type="cellIs" dxfId="124" priority="16" operator="equal">
      <formula>0</formula>
    </cfRule>
  </conditionalFormatting>
  <conditionalFormatting sqref="K41">
    <cfRule type="cellIs" dxfId="123" priority="15" operator="equal">
      <formula>0</formula>
    </cfRule>
  </conditionalFormatting>
  <conditionalFormatting sqref="K2:K3 K43:K1048576">
    <cfRule type="cellIs" dxfId="122" priority="14" operator="equal">
      <formula>0</formula>
    </cfRule>
  </conditionalFormatting>
  <conditionalFormatting sqref="L8:L40">
    <cfRule type="cellIs" dxfId="121" priority="13" operator="equal">
      <formula>0</formula>
    </cfRule>
  </conditionalFormatting>
  <conditionalFormatting sqref="L4">
    <cfRule type="cellIs" dxfId="120" priority="12" operator="equal">
      <formula>0</formula>
    </cfRule>
  </conditionalFormatting>
  <conditionalFormatting sqref="L5:L7">
    <cfRule type="cellIs" dxfId="119" priority="11" operator="equal">
      <formula>0</formula>
    </cfRule>
  </conditionalFormatting>
  <conditionalFormatting sqref="L41">
    <cfRule type="cellIs" dxfId="118" priority="10" operator="equal">
      <formula>0</formula>
    </cfRule>
  </conditionalFormatting>
  <conditionalFormatting sqref="L2:L3 L43:L1048576">
    <cfRule type="cellIs" dxfId="117" priority="9" operator="equal">
      <formula>0</formula>
    </cfRule>
  </conditionalFormatting>
  <conditionalFormatting sqref="M8:M40">
    <cfRule type="cellIs" dxfId="116" priority="6" operator="equal">
      <formula>0</formula>
    </cfRule>
  </conditionalFormatting>
  <conditionalFormatting sqref="M4">
    <cfRule type="cellIs" dxfId="115" priority="5" operator="equal">
      <formula>0</formula>
    </cfRule>
  </conditionalFormatting>
  <conditionalFormatting sqref="M5:M7">
    <cfRule type="cellIs" dxfId="114" priority="4" operator="equal">
      <formula>0</formula>
    </cfRule>
  </conditionalFormatting>
  <conditionalFormatting sqref="M41">
    <cfRule type="cellIs" dxfId="113" priority="3" operator="equal">
      <formula>0</formula>
    </cfRule>
  </conditionalFormatting>
  <conditionalFormatting sqref="M2:M3 M43:M1048576">
    <cfRule type="cellIs" dxfId="112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A50021"/>
    <pageSetUpPr fitToPage="1"/>
  </sheetPr>
  <dimension ref="A1:GS25"/>
  <sheetViews>
    <sheetView showGridLines="0" workbookViewId="0">
      <selection sqref="A1:L1"/>
    </sheetView>
  </sheetViews>
  <sheetFormatPr defaultRowHeight="15" customHeight="1" x14ac:dyDescent="0.2"/>
  <cols>
    <col min="1" max="1" width="17.140625" style="81" customWidth="1"/>
    <col min="2" max="5" width="6.42578125" style="86" customWidth="1"/>
    <col min="6" max="12" width="6.42578125" style="81" customWidth="1"/>
    <col min="13" max="201" width="9.140625" style="81"/>
    <col min="202" max="16384" width="9.140625" style="8"/>
  </cols>
  <sheetData>
    <row r="1" spans="1:14" s="88" customFormat="1" ht="28.5" customHeight="1" x14ac:dyDescent="0.2">
      <c r="A1" s="518" t="s">
        <v>220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4" s="4" customFormat="1" ht="15" customHeight="1" x14ac:dyDescent="0.2">
      <c r="A2" s="11"/>
      <c r="B2" s="12"/>
      <c r="C2" s="12"/>
      <c r="D2" s="12"/>
      <c r="E2" s="12"/>
    </row>
    <row r="3" spans="1:14" s="4" customFormat="1" ht="15" customHeight="1" x14ac:dyDescent="0.2">
      <c r="A3" s="13" t="s">
        <v>14</v>
      </c>
      <c r="B3" s="145"/>
      <c r="C3" s="145"/>
      <c r="F3" s="235"/>
      <c r="G3" s="196"/>
      <c r="H3" s="332"/>
      <c r="I3" s="280"/>
      <c r="J3" s="342"/>
      <c r="K3" s="462"/>
      <c r="L3" s="462" t="s">
        <v>69</v>
      </c>
    </row>
    <row r="4" spans="1:14" s="4" customFormat="1" ht="28.5" customHeight="1" thickBot="1" x14ac:dyDescent="0.25">
      <c r="A4" s="15"/>
      <c r="B4" s="148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</row>
    <row r="5" spans="1:14" s="4" customFormat="1" ht="20.25" customHeight="1" thickTop="1" x14ac:dyDescent="0.2">
      <c r="A5" s="17" t="s">
        <v>12</v>
      </c>
      <c r="B5" s="423">
        <v>1076.2614484440001</v>
      </c>
      <c r="C5" s="424">
        <v>1084.5540077386001</v>
      </c>
      <c r="D5" s="424">
        <v>1095.58619281857</v>
      </c>
      <c r="E5" s="424">
        <v>1093.8178723953499</v>
      </c>
      <c r="F5" s="424">
        <v>1093.20854089105</v>
      </c>
      <c r="G5" s="424">
        <v>1096.65734127991</v>
      </c>
      <c r="H5" s="424">
        <v>1107.85636561875</v>
      </c>
      <c r="I5" s="424">
        <v>1133.34288689707</v>
      </c>
      <c r="J5" s="424">
        <v>1170.2525051678801</v>
      </c>
      <c r="K5" s="424">
        <v>1209.93900485576</v>
      </c>
      <c r="L5" s="424">
        <v>1250.75197084447</v>
      </c>
      <c r="M5" s="118"/>
      <c r="N5" s="118"/>
    </row>
    <row r="6" spans="1:14" s="4" customFormat="1" ht="20.25" customHeight="1" x14ac:dyDescent="0.2">
      <c r="A6" s="17" t="s">
        <v>15</v>
      </c>
      <c r="B6" s="425">
        <v>936.3549449863101</v>
      </c>
      <c r="C6" s="399">
        <v>947.06476408340905</v>
      </c>
      <c r="D6" s="399">
        <v>959.34923854352303</v>
      </c>
      <c r="E6" s="399">
        <v>961.84029073023316</v>
      </c>
      <c r="F6" s="399">
        <v>971.90999498730298</v>
      </c>
      <c r="G6" s="399">
        <v>984.24105445999112</v>
      </c>
      <c r="H6" s="399">
        <v>1001.0229393946901</v>
      </c>
      <c r="I6" s="399">
        <v>1028.8358273342601</v>
      </c>
      <c r="J6" s="399">
        <v>1070.6267462169701</v>
      </c>
      <c r="K6" s="399">
        <v>1111.2131230140201</v>
      </c>
      <c r="L6" s="399">
        <v>1146.9983637384898</v>
      </c>
    </row>
    <row r="7" spans="1:14" s="4" customFormat="1" ht="15" customHeight="1" x14ac:dyDescent="0.2">
      <c r="A7" s="17" t="s">
        <v>16</v>
      </c>
      <c r="B7" s="425">
        <v>963.37038070952406</v>
      </c>
      <c r="C7" s="399">
        <v>970.68073167492901</v>
      </c>
      <c r="D7" s="399">
        <v>982.97850002259713</v>
      </c>
      <c r="E7" s="399">
        <v>991.35925221457808</v>
      </c>
      <c r="F7" s="399">
        <v>983.83729873440006</v>
      </c>
      <c r="G7" s="399">
        <v>984.03585006469905</v>
      </c>
      <c r="H7" s="399">
        <v>981.91562820357603</v>
      </c>
      <c r="I7" s="399">
        <v>1009.5927313340101</v>
      </c>
      <c r="J7" s="399">
        <v>1059.6130167346801</v>
      </c>
      <c r="K7" s="399">
        <v>1062.35646516171</v>
      </c>
      <c r="L7" s="399">
        <v>1092.7615342087099</v>
      </c>
    </row>
    <row r="8" spans="1:14" s="4" customFormat="1" ht="15" customHeight="1" x14ac:dyDescent="0.2">
      <c r="A8" s="17" t="s">
        <v>67</v>
      </c>
      <c r="B8" s="425">
        <v>845.50697029692208</v>
      </c>
      <c r="C8" s="399">
        <v>852.56125955341599</v>
      </c>
      <c r="D8" s="399">
        <v>867.20294126459203</v>
      </c>
      <c r="E8" s="399">
        <v>868.49846015177002</v>
      </c>
      <c r="F8" s="399">
        <v>876.16912208762506</v>
      </c>
      <c r="G8" s="399">
        <v>880.48140496439601</v>
      </c>
      <c r="H8" s="399">
        <v>895.72232270153609</v>
      </c>
      <c r="I8" s="399">
        <v>929.88327350300904</v>
      </c>
      <c r="J8" s="399">
        <v>968.01243557930911</v>
      </c>
      <c r="K8" s="399">
        <v>1012.37352768225</v>
      </c>
      <c r="L8" s="399">
        <v>1057.54768430955</v>
      </c>
    </row>
    <row r="9" spans="1:14" s="4" customFormat="1" ht="15" customHeight="1" x14ac:dyDescent="0.2">
      <c r="A9" s="17" t="s">
        <v>18</v>
      </c>
      <c r="B9" s="425">
        <v>828.84246296180504</v>
      </c>
      <c r="C9" s="399">
        <v>857.11942363813205</v>
      </c>
      <c r="D9" s="399">
        <v>840.7285910947171</v>
      </c>
      <c r="E9" s="399">
        <v>851.39325943396204</v>
      </c>
      <c r="F9" s="399">
        <v>838.70573674782713</v>
      </c>
      <c r="G9" s="399">
        <v>838.85448057872804</v>
      </c>
      <c r="H9" s="399">
        <v>858.81478130195705</v>
      </c>
      <c r="I9" s="399">
        <v>882.59225190355301</v>
      </c>
      <c r="J9" s="399">
        <v>910.80674159379214</v>
      </c>
      <c r="K9" s="399">
        <v>944.94973330811399</v>
      </c>
      <c r="L9" s="399">
        <v>977.70348628952615</v>
      </c>
    </row>
    <row r="10" spans="1:14" s="4" customFormat="1" ht="15" customHeight="1" x14ac:dyDescent="0.2">
      <c r="A10" s="17" t="s">
        <v>19</v>
      </c>
      <c r="B10" s="425">
        <v>827.7624199163231</v>
      </c>
      <c r="C10" s="399">
        <v>837.98184555098896</v>
      </c>
      <c r="D10" s="399">
        <v>841.43532330466405</v>
      </c>
      <c r="E10" s="399">
        <v>841.83565004956802</v>
      </c>
      <c r="F10" s="399">
        <v>853.23481096730211</v>
      </c>
      <c r="G10" s="399">
        <v>858.64990867736105</v>
      </c>
      <c r="H10" s="399">
        <v>875.0323406712871</v>
      </c>
      <c r="I10" s="399">
        <v>904.07182717544902</v>
      </c>
      <c r="J10" s="399">
        <v>935.08502979162006</v>
      </c>
      <c r="K10" s="399">
        <v>971.14689689358909</v>
      </c>
      <c r="L10" s="399">
        <v>1010.4665175369701</v>
      </c>
    </row>
    <row r="11" spans="1:14" s="4" customFormat="1" ht="15" customHeight="1" x14ac:dyDescent="0.2">
      <c r="A11" s="17" t="s">
        <v>20</v>
      </c>
      <c r="B11" s="425">
        <v>968.72705672836912</v>
      </c>
      <c r="C11" s="399">
        <v>968.77714963278299</v>
      </c>
      <c r="D11" s="399">
        <v>977.09133130938301</v>
      </c>
      <c r="E11" s="399">
        <v>978.01599485779514</v>
      </c>
      <c r="F11" s="399">
        <v>966.21419984918202</v>
      </c>
      <c r="G11" s="399">
        <v>966.99737783570095</v>
      </c>
      <c r="H11" s="399">
        <v>990.53147044804609</v>
      </c>
      <c r="I11" s="399">
        <v>1018.2450007511101</v>
      </c>
      <c r="J11" s="399">
        <v>1053.35867722021</v>
      </c>
      <c r="K11" s="399">
        <v>1094.14030237668</v>
      </c>
      <c r="L11" s="399">
        <v>1118.0991600354803</v>
      </c>
    </row>
    <row r="12" spans="1:14" s="4" customFormat="1" ht="15" customHeight="1" x14ac:dyDescent="0.2">
      <c r="A12" s="17" t="s">
        <v>21</v>
      </c>
      <c r="B12" s="425">
        <v>916.57680047141207</v>
      </c>
      <c r="C12" s="399">
        <v>936.98733743625803</v>
      </c>
      <c r="D12" s="399">
        <v>940.52806541698499</v>
      </c>
      <c r="E12" s="399">
        <v>955.20704335025005</v>
      </c>
      <c r="F12" s="399">
        <v>955.65423432841612</v>
      </c>
      <c r="G12" s="399">
        <v>956.12030429989011</v>
      </c>
      <c r="H12" s="399">
        <v>967.64274178335597</v>
      </c>
      <c r="I12" s="399">
        <v>992.3500482988851</v>
      </c>
      <c r="J12" s="399">
        <v>1020.69690943461</v>
      </c>
      <c r="K12" s="399">
        <v>1045.4678829845402</v>
      </c>
      <c r="L12" s="399">
        <v>1086.7700585903201</v>
      </c>
    </row>
    <row r="13" spans="1:14" s="4" customFormat="1" ht="15" customHeight="1" x14ac:dyDescent="0.2">
      <c r="A13" s="17" t="s">
        <v>22</v>
      </c>
      <c r="B13" s="425">
        <v>938.40586538057903</v>
      </c>
      <c r="C13" s="399">
        <v>942.45252725235912</v>
      </c>
      <c r="D13" s="399">
        <v>943.89424917608312</v>
      </c>
      <c r="E13" s="399">
        <v>930.97374880713801</v>
      </c>
      <c r="F13" s="399">
        <v>927.57847468747798</v>
      </c>
      <c r="G13" s="399">
        <v>926.12862527071104</v>
      </c>
      <c r="H13" s="399">
        <v>942.731806803788</v>
      </c>
      <c r="I13" s="399">
        <v>968.1855082187501</v>
      </c>
      <c r="J13" s="399">
        <v>999.04854164793915</v>
      </c>
      <c r="K13" s="399">
        <v>1029.01142698593</v>
      </c>
      <c r="L13" s="399">
        <v>1070.9644070332199</v>
      </c>
    </row>
    <row r="14" spans="1:14" s="4" customFormat="1" ht="15" customHeight="1" x14ac:dyDescent="0.2">
      <c r="A14" s="17" t="s">
        <v>23</v>
      </c>
      <c r="B14" s="425">
        <v>815.80980810694302</v>
      </c>
      <c r="C14" s="399">
        <v>808.43500433538509</v>
      </c>
      <c r="D14" s="399">
        <v>819.16714129841807</v>
      </c>
      <c r="E14" s="399">
        <v>814.63459596196208</v>
      </c>
      <c r="F14" s="399">
        <v>830.15647037002714</v>
      </c>
      <c r="G14" s="399">
        <v>837.53411675893312</v>
      </c>
      <c r="H14" s="399">
        <v>857.61277274358497</v>
      </c>
      <c r="I14" s="399">
        <v>896.01699605954514</v>
      </c>
      <c r="J14" s="399">
        <v>934.76728086406501</v>
      </c>
      <c r="K14" s="399">
        <v>973.04332535677008</v>
      </c>
      <c r="L14" s="399">
        <v>1010.8573550144899</v>
      </c>
    </row>
    <row r="15" spans="1:14" s="4" customFormat="1" ht="15" customHeight="1" x14ac:dyDescent="0.2">
      <c r="A15" s="17" t="s">
        <v>24</v>
      </c>
      <c r="B15" s="425">
        <v>929.80071982400398</v>
      </c>
      <c r="C15" s="399">
        <v>940.61246550063413</v>
      </c>
      <c r="D15" s="399">
        <v>951.86981740309011</v>
      </c>
      <c r="E15" s="399">
        <v>945.11881479881208</v>
      </c>
      <c r="F15" s="399">
        <v>953.7783389435931</v>
      </c>
      <c r="G15" s="399">
        <v>959.40339935939801</v>
      </c>
      <c r="H15" s="399">
        <v>975.86565046695614</v>
      </c>
      <c r="I15" s="399">
        <v>1005.4707569330801</v>
      </c>
      <c r="J15" s="399">
        <v>1040.3751294841099</v>
      </c>
      <c r="K15" s="399">
        <v>1073.65284346355</v>
      </c>
      <c r="L15" s="399">
        <v>1108.2054735850802</v>
      </c>
    </row>
    <row r="16" spans="1:14" s="4" customFormat="1" ht="15" customHeight="1" x14ac:dyDescent="0.2">
      <c r="A16" s="17" t="s">
        <v>25</v>
      </c>
      <c r="B16" s="425">
        <v>1382.0831856633502</v>
      </c>
      <c r="C16" s="399">
        <v>1389.7061183385499</v>
      </c>
      <c r="D16" s="399">
        <v>1405.9388575032701</v>
      </c>
      <c r="E16" s="399">
        <v>1399.09217671998</v>
      </c>
      <c r="F16" s="399">
        <v>1392.4169824671101</v>
      </c>
      <c r="G16" s="399">
        <v>1391.1672518277201</v>
      </c>
      <c r="H16" s="399">
        <v>1395.7455929932601</v>
      </c>
      <c r="I16" s="399">
        <v>1416.5629019995702</v>
      </c>
      <c r="J16" s="399">
        <v>1449.4349569758201</v>
      </c>
      <c r="K16" s="399">
        <v>1487.75002061441</v>
      </c>
      <c r="L16" s="399">
        <v>1526.7734244358101</v>
      </c>
    </row>
    <row r="17" spans="1:12" s="4" customFormat="1" ht="15" customHeight="1" x14ac:dyDescent="0.2">
      <c r="A17" s="17" t="s">
        <v>26</v>
      </c>
      <c r="B17" s="425">
        <v>883.02601108367014</v>
      </c>
      <c r="C17" s="399">
        <v>881.20526292834904</v>
      </c>
      <c r="D17" s="399">
        <v>900.6039706166631</v>
      </c>
      <c r="E17" s="399">
        <v>894.31773800955307</v>
      </c>
      <c r="F17" s="399">
        <v>897.83141137428402</v>
      </c>
      <c r="G17" s="399">
        <v>901.87015678776311</v>
      </c>
      <c r="H17" s="399">
        <v>915.42442992727695</v>
      </c>
      <c r="I17" s="399">
        <v>934.8273193206461</v>
      </c>
      <c r="J17" s="399">
        <v>968.22669070904612</v>
      </c>
      <c r="K17" s="399">
        <v>989.4812198978351</v>
      </c>
      <c r="L17" s="399">
        <v>1029.47184834413</v>
      </c>
    </row>
    <row r="18" spans="1:12" s="4" customFormat="1" ht="15" customHeight="1" x14ac:dyDescent="0.2">
      <c r="A18" s="17" t="s">
        <v>27</v>
      </c>
      <c r="B18" s="425">
        <v>1018.2446799988701</v>
      </c>
      <c r="C18" s="399">
        <v>1024.07945606564</v>
      </c>
      <c r="D18" s="399">
        <v>1032.68073981155</v>
      </c>
      <c r="E18" s="399">
        <v>1040.1270905914998</v>
      </c>
      <c r="F18" s="399">
        <v>1041.1109077727003</v>
      </c>
      <c r="G18" s="399">
        <v>1048.6732860207301</v>
      </c>
      <c r="H18" s="399">
        <v>1058.5680711386401</v>
      </c>
      <c r="I18" s="399">
        <v>1082.4040792925598</v>
      </c>
      <c r="J18" s="399">
        <v>1128.5549392022501</v>
      </c>
      <c r="K18" s="399">
        <v>1173.8758343205</v>
      </c>
      <c r="L18" s="399">
        <v>1224.7087807269102</v>
      </c>
    </row>
    <row r="19" spans="1:12" s="4" customFormat="1" ht="15" customHeight="1" x14ac:dyDescent="0.2">
      <c r="A19" s="17" t="s">
        <v>28</v>
      </c>
      <c r="B19" s="425">
        <v>931.60244992371099</v>
      </c>
      <c r="C19" s="399">
        <v>940.25773072555205</v>
      </c>
      <c r="D19" s="399">
        <v>945.16706184636303</v>
      </c>
      <c r="E19" s="399">
        <v>945.69593677663113</v>
      </c>
      <c r="F19" s="399">
        <v>948.37993476613997</v>
      </c>
      <c r="G19" s="399">
        <v>957.21485769496212</v>
      </c>
      <c r="H19" s="399">
        <v>962.52248555384801</v>
      </c>
      <c r="I19" s="399">
        <v>990.456852730018</v>
      </c>
      <c r="J19" s="399">
        <v>1023.30742603589</v>
      </c>
      <c r="K19" s="399">
        <v>1050.5157871573801</v>
      </c>
      <c r="L19" s="399">
        <v>1086.33054093393</v>
      </c>
    </row>
    <row r="20" spans="1:12" s="4" customFormat="1" ht="15" customHeight="1" x14ac:dyDescent="0.2">
      <c r="A20" s="17" t="s">
        <v>29</v>
      </c>
      <c r="B20" s="425">
        <v>1124.6912053144101</v>
      </c>
      <c r="C20" s="399">
        <v>1145.4408066251001</v>
      </c>
      <c r="D20" s="399">
        <v>1162.4158649860301</v>
      </c>
      <c r="E20" s="399">
        <v>1153.1479786652301</v>
      </c>
      <c r="F20" s="399">
        <v>1148.6623835191101</v>
      </c>
      <c r="G20" s="399">
        <v>1162.1823775412001</v>
      </c>
      <c r="H20" s="399">
        <v>1190.04356568191</v>
      </c>
      <c r="I20" s="399">
        <v>1207.8781059852201</v>
      </c>
      <c r="J20" s="399">
        <v>1219.7980812620099</v>
      </c>
      <c r="K20" s="399">
        <v>1249.00084326966</v>
      </c>
      <c r="L20" s="399">
        <v>1293.5711137094902</v>
      </c>
    </row>
    <row r="21" spans="1:12" s="4" customFormat="1" ht="15" customHeight="1" x14ac:dyDescent="0.2">
      <c r="A21" s="17" t="s">
        <v>30</v>
      </c>
      <c r="B21" s="425">
        <v>855.46005527166506</v>
      </c>
      <c r="C21" s="399">
        <v>860.78615958560306</v>
      </c>
      <c r="D21" s="399">
        <v>864.7492544016751</v>
      </c>
      <c r="E21" s="399">
        <v>878.85166789065715</v>
      </c>
      <c r="F21" s="399">
        <v>881.13214542496507</v>
      </c>
      <c r="G21" s="399">
        <v>895.53129406168603</v>
      </c>
      <c r="H21" s="399">
        <v>899.57244493392102</v>
      </c>
      <c r="I21" s="399">
        <v>950.10493790408907</v>
      </c>
      <c r="J21" s="399">
        <v>978.08295281209598</v>
      </c>
      <c r="K21" s="399">
        <v>1013.25973639532</v>
      </c>
      <c r="L21" s="399">
        <v>1057.2132749358702</v>
      </c>
    </row>
    <row r="22" spans="1:12" s="4" customFormat="1" ht="15" customHeight="1" x14ac:dyDescent="0.2">
      <c r="A22" s="17" t="s">
        <v>31</v>
      </c>
      <c r="B22" s="425">
        <v>843.45137053607107</v>
      </c>
      <c r="C22" s="399">
        <v>848.78059693053308</v>
      </c>
      <c r="D22" s="399">
        <v>864.02130419565094</v>
      </c>
      <c r="E22" s="399">
        <v>868.75525048212808</v>
      </c>
      <c r="F22" s="399">
        <v>880.89931605852303</v>
      </c>
      <c r="G22" s="399">
        <v>893.71143355174706</v>
      </c>
      <c r="H22" s="399">
        <v>897.29173185055595</v>
      </c>
      <c r="I22" s="399">
        <v>935.05718967894404</v>
      </c>
      <c r="J22" s="399">
        <v>966.03158297112702</v>
      </c>
      <c r="K22" s="399">
        <v>994.47680865449604</v>
      </c>
      <c r="L22" s="399">
        <v>1017.82562062257</v>
      </c>
    </row>
    <row r="23" spans="1:12" s="20" customFormat="1" ht="15" customHeight="1" x14ac:dyDescent="0.2">
      <c r="A23" s="19" t="s">
        <v>32</v>
      </c>
      <c r="B23" s="426">
        <v>862.7203474088941</v>
      </c>
      <c r="C23" s="401">
        <v>872.69477379365298</v>
      </c>
      <c r="D23" s="401">
        <v>884.49901604690899</v>
      </c>
      <c r="E23" s="401">
        <v>878.77312280184901</v>
      </c>
      <c r="F23" s="401">
        <v>884.39543981903807</v>
      </c>
      <c r="G23" s="401">
        <v>887.04554919908503</v>
      </c>
      <c r="H23" s="401">
        <v>894.61009341796796</v>
      </c>
      <c r="I23" s="401">
        <v>922.30518121204102</v>
      </c>
      <c r="J23" s="401">
        <v>963.92867586662715</v>
      </c>
      <c r="K23" s="401">
        <v>1002.21153097222</v>
      </c>
      <c r="L23" s="401">
        <v>1032.3984004344202</v>
      </c>
    </row>
    <row r="24" spans="1:12" s="4" customFormat="1" ht="15" customHeight="1" x14ac:dyDescent="0.2">
      <c r="A24" s="21" t="s">
        <v>139</v>
      </c>
      <c r="B24" s="89"/>
      <c r="C24" s="89"/>
      <c r="D24" s="89"/>
      <c r="E24" s="89"/>
      <c r="G24" s="89"/>
      <c r="H24" s="89"/>
      <c r="I24" s="89"/>
      <c r="J24" s="89"/>
      <c r="K24" s="89"/>
      <c r="L24" s="89"/>
    </row>
    <row r="25" spans="1:12" s="4" customFormat="1" ht="21.75" customHeight="1" x14ac:dyDescent="0.2">
      <c r="A25" s="521" t="s">
        <v>100</v>
      </c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</row>
  </sheetData>
  <mergeCells count="2">
    <mergeCell ref="A25:L25"/>
    <mergeCell ref="A1:L1"/>
  </mergeCells>
  <phoneticPr fontId="15" type="noConversion"/>
  <conditionalFormatting sqref="A1 G2:G4 G24 A25:A1048576 H4:I4 B5:I23 G26:G1048576 A2:E2 A3:C3 B24:E24 A4:E23 B26:E1048576 M1:XFD1048576">
    <cfRule type="cellIs" dxfId="111" priority="17" operator="equal">
      <formula>0</formula>
    </cfRule>
  </conditionalFormatting>
  <conditionalFormatting sqref="A24">
    <cfRule type="cellIs" dxfId="110" priority="16" operator="equal">
      <formula>0</formula>
    </cfRule>
  </conditionalFormatting>
  <conditionalFormatting sqref="F24 F2:F4 F26:F1048576">
    <cfRule type="cellIs" dxfId="109" priority="14" operator="equal">
      <formula>0</formula>
    </cfRule>
  </conditionalFormatting>
  <conditionalFormatting sqref="I2:I3 I24 I26:I1048576">
    <cfRule type="cellIs" dxfId="108" priority="12" operator="equal">
      <formula>0</formula>
    </cfRule>
  </conditionalFormatting>
  <conditionalFormatting sqref="H2:H3 H24 H26:H1048576">
    <cfRule type="cellIs" dxfId="107" priority="10" operator="equal">
      <formula>0</formula>
    </cfRule>
  </conditionalFormatting>
  <conditionalFormatting sqref="J4:J23">
    <cfRule type="cellIs" dxfId="106" priority="9" operator="equal">
      <formula>0</formula>
    </cfRule>
  </conditionalFormatting>
  <conditionalFormatting sqref="J2:J3 J24 J26:J1048576">
    <cfRule type="cellIs" dxfId="105" priority="8" operator="equal">
      <formula>0</formula>
    </cfRule>
  </conditionalFormatting>
  <conditionalFormatting sqref="K4:K23">
    <cfRule type="cellIs" dxfId="104" priority="7" operator="equal">
      <formula>0</formula>
    </cfRule>
  </conditionalFormatting>
  <conditionalFormatting sqref="K2:K3 K24 K26:K1048576">
    <cfRule type="cellIs" dxfId="103" priority="6" operator="equal">
      <formula>0</formula>
    </cfRule>
  </conditionalFormatting>
  <conditionalFormatting sqref="L4:L23">
    <cfRule type="cellIs" dxfId="102" priority="3" operator="equal">
      <formula>0</formula>
    </cfRule>
  </conditionalFormatting>
  <conditionalFormatting sqref="L2:L3 L24 L26:L1048576">
    <cfRule type="cellIs" dxfId="10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tabColor rgb="FFA50021"/>
    <pageSetUpPr fitToPage="1"/>
  </sheetPr>
  <dimension ref="A1:P45"/>
  <sheetViews>
    <sheetView showGridLines="0" workbookViewId="0">
      <selection sqref="A1:M1"/>
    </sheetView>
  </sheetViews>
  <sheetFormatPr defaultRowHeight="17.25" customHeight="1" x14ac:dyDescent="0.2"/>
  <cols>
    <col min="1" max="1" width="14.7109375" style="132" customWidth="1"/>
    <col min="2" max="2" width="2.7109375" style="141" customWidth="1"/>
    <col min="3" max="13" width="6.42578125" style="142" customWidth="1"/>
    <col min="14" max="16384" width="9.140625" style="132"/>
  </cols>
  <sheetData>
    <row r="1" spans="1:16" s="137" customFormat="1" ht="28.5" customHeight="1" x14ac:dyDescent="0.2">
      <c r="A1" s="518" t="s">
        <v>221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P1" s="131"/>
    </row>
    <row r="2" spans="1:16" s="138" customFormat="1" ht="15" customHeight="1" x14ac:dyDescent="0.2">
      <c r="A2" s="95"/>
      <c r="B2" s="95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P2" s="132"/>
    </row>
    <row r="3" spans="1:16" s="121" customFormat="1" ht="15" customHeight="1" x14ac:dyDescent="0.2">
      <c r="A3" s="67" t="s">
        <v>14</v>
      </c>
      <c r="B3" s="68"/>
      <c r="C3" s="145"/>
      <c r="D3" s="145"/>
      <c r="F3" s="199"/>
      <c r="G3" s="235"/>
      <c r="H3" s="232"/>
      <c r="I3" s="332"/>
      <c r="J3" s="280"/>
      <c r="K3" s="342"/>
      <c r="L3" s="462"/>
      <c r="M3" s="462" t="s">
        <v>69</v>
      </c>
      <c r="P3" s="118"/>
    </row>
    <row r="4" spans="1:16" s="122" customFormat="1" ht="28.5" customHeight="1" thickBot="1" x14ac:dyDescent="0.25">
      <c r="A4" s="69"/>
      <c r="B4" s="69"/>
      <c r="C4" s="150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  <c r="L4" s="69">
        <v>2019</v>
      </c>
      <c r="M4" s="69">
        <v>2020</v>
      </c>
    </row>
    <row r="5" spans="1:16" s="123" customFormat="1" ht="16.5" customHeight="1" thickTop="1" x14ac:dyDescent="0.2">
      <c r="A5" s="54" t="s">
        <v>12</v>
      </c>
      <c r="B5" s="54" t="s">
        <v>46</v>
      </c>
      <c r="C5" s="427">
        <v>1076.2614484440001</v>
      </c>
      <c r="D5" s="403">
        <v>1084.5540077386001</v>
      </c>
      <c r="E5" s="403">
        <v>1095.58619281857</v>
      </c>
      <c r="F5" s="403">
        <v>1093.8178723953499</v>
      </c>
      <c r="G5" s="403">
        <v>1093.20854089105</v>
      </c>
      <c r="H5" s="403">
        <v>1096.65734127991</v>
      </c>
      <c r="I5" s="403">
        <v>1107.85636561875</v>
      </c>
      <c r="J5" s="403">
        <v>1133.34288689707</v>
      </c>
      <c r="K5" s="403">
        <v>1170.2525051678801</v>
      </c>
      <c r="L5" s="403">
        <v>1209.93900485576</v>
      </c>
      <c r="M5" s="403">
        <v>1250.75197084447</v>
      </c>
      <c r="N5" s="122"/>
      <c r="O5" s="122"/>
      <c r="P5" s="122"/>
    </row>
    <row r="6" spans="1:16" s="123" customFormat="1" ht="12.75" customHeight="1" x14ac:dyDescent="0.2">
      <c r="A6" s="54"/>
      <c r="B6" s="54" t="s">
        <v>54</v>
      </c>
      <c r="C6" s="428">
        <v>1185.6883378426201</v>
      </c>
      <c r="D6" s="403">
        <v>1196.1606364646002</v>
      </c>
      <c r="E6" s="403">
        <v>1213.0207353340002</v>
      </c>
      <c r="F6" s="403">
        <v>1209.2112926836</v>
      </c>
      <c r="G6" s="403">
        <v>1203.3163954215399</v>
      </c>
      <c r="H6" s="403">
        <v>1207.7620848918802</v>
      </c>
      <c r="I6" s="403">
        <v>1215.1073571470499</v>
      </c>
      <c r="J6" s="403">
        <v>1236.8510439336801</v>
      </c>
      <c r="K6" s="403">
        <v>1273.9856646448</v>
      </c>
      <c r="L6" s="403">
        <v>1312.4262476007902</v>
      </c>
      <c r="M6" s="403">
        <v>1349.3525335819299</v>
      </c>
      <c r="O6" s="122"/>
    </row>
    <row r="7" spans="1:16" s="123" customFormat="1" ht="12.75" customHeight="1" x14ac:dyDescent="0.2">
      <c r="A7" s="54"/>
      <c r="B7" s="54" t="s">
        <v>55</v>
      </c>
      <c r="C7" s="428">
        <v>937.59691884936399</v>
      </c>
      <c r="D7" s="403">
        <v>946.68748534099802</v>
      </c>
      <c r="E7" s="403">
        <v>956.51135558425801</v>
      </c>
      <c r="F7" s="403">
        <v>958.1169410237261</v>
      </c>
      <c r="G7" s="403">
        <v>963.11657750883012</v>
      </c>
      <c r="H7" s="403">
        <v>966.85175731037509</v>
      </c>
      <c r="I7" s="403">
        <v>982.48629518294808</v>
      </c>
      <c r="J7" s="403">
        <v>1011.0188687181301</v>
      </c>
      <c r="K7" s="403">
        <v>1046.5864208241201</v>
      </c>
      <c r="L7" s="403">
        <v>1086.9729161883299</v>
      </c>
      <c r="M7" s="403">
        <v>1130.8674354246</v>
      </c>
      <c r="O7" s="122"/>
    </row>
    <row r="8" spans="1:16" s="124" customFormat="1" ht="16.5" customHeight="1" x14ac:dyDescent="0.2">
      <c r="A8" s="56" t="s">
        <v>56</v>
      </c>
      <c r="B8" s="54" t="s">
        <v>46</v>
      </c>
      <c r="C8" s="428">
        <v>563.48776710684308</v>
      </c>
      <c r="D8" s="403">
        <v>585.62598012646799</v>
      </c>
      <c r="E8" s="403">
        <v>579.52568067226912</v>
      </c>
      <c r="F8" s="403">
        <v>626.53287804878005</v>
      </c>
      <c r="G8" s="403">
        <v>752.91372623574102</v>
      </c>
      <c r="H8" s="403">
        <v>711.88108333333309</v>
      </c>
      <c r="I8" s="403">
        <v>759.20947565543111</v>
      </c>
      <c r="J8" s="403">
        <v>761.63557894736812</v>
      </c>
      <c r="K8" s="403">
        <v>775.7415860215051</v>
      </c>
      <c r="L8" s="403">
        <v>1016.7592550143301</v>
      </c>
      <c r="M8" s="403">
        <v>1233.4969264069302</v>
      </c>
    </row>
    <row r="9" spans="1:16" s="124" customFormat="1" ht="12.75" customHeight="1" x14ac:dyDescent="0.2">
      <c r="A9" s="57"/>
      <c r="B9" s="58" t="s">
        <v>54</v>
      </c>
      <c r="C9" s="429">
        <v>581.60983333333309</v>
      </c>
      <c r="D9" s="405">
        <v>605.54444025157204</v>
      </c>
      <c r="E9" s="405">
        <v>592.12341067285411</v>
      </c>
      <c r="F9" s="405">
        <v>652.37886861313905</v>
      </c>
      <c r="G9" s="405">
        <v>837.33664739884409</v>
      </c>
      <c r="H9" s="405">
        <v>767.93542682926807</v>
      </c>
      <c r="I9" s="405">
        <v>814.53664921466009</v>
      </c>
      <c r="J9" s="405">
        <v>805.09781818181796</v>
      </c>
      <c r="K9" s="405">
        <v>813.30253968253999</v>
      </c>
      <c r="L9" s="405">
        <v>1105.51102766798</v>
      </c>
      <c r="M9" s="405">
        <v>1339.0742631578898</v>
      </c>
      <c r="P9" s="307"/>
    </row>
    <row r="10" spans="1:16" s="124" customFormat="1" ht="12.75" customHeight="1" x14ac:dyDescent="0.2">
      <c r="A10" s="56"/>
      <c r="B10" s="58" t="s">
        <v>55</v>
      </c>
      <c r="C10" s="429">
        <v>524.21180608365</v>
      </c>
      <c r="D10" s="405">
        <v>534.87221153846201</v>
      </c>
      <c r="E10" s="405">
        <v>546.41823170731709</v>
      </c>
      <c r="F10" s="405">
        <v>574.46080882352908</v>
      </c>
      <c r="G10" s="405">
        <v>590.634111111111</v>
      </c>
      <c r="H10" s="405">
        <v>590.92171052631602</v>
      </c>
      <c r="I10" s="405">
        <v>620.16355263157902</v>
      </c>
      <c r="J10" s="405">
        <v>647.80590476190514</v>
      </c>
      <c r="K10" s="405">
        <v>696.86358333333305</v>
      </c>
      <c r="L10" s="405">
        <v>782.86135416666707</v>
      </c>
      <c r="M10" s="405">
        <v>744.23609756097596</v>
      </c>
      <c r="P10" s="268"/>
    </row>
    <row r="11" spans="1:16" s="124" customFormat="1" ht="16.5" customHeight="1" x14ac:dyDescent="0.2">
      <c r="A11" s="56" t="s">
        <v>57</v>
      </c>
      <c r="B11" s="54" t="s">
        <v>46</v>
      </c>
      <c r="C11" s="428">
        <v>706.71383422698</v>
      </c>
      <c r="D11" s="403">
        <v>715.93472477847206</v>
      </c>
      <c r="E11" s="403">
        <v>725.36360949234006</v>
      </c>
      <c r="F11" s="403">
        <v>715.26038767845102</v>
      </c>
      <c r="G11" s="403">
        <v>719.19943383557609</v>
      </c>
      <c r="H11" s="403">
        <v>733.68816429448304</v>
      </c>
      <c r="I11" s="403">
        <v>753.40961690834013</v>
      </c>
      <c r="J11" s="403">
        <v>788.29137384927412</v>
      </c>
      <c r="K11" s="403">
        <v>827.84147240876302</v>
      </c>
      <c r="L11" s="403">
        <v>871.35192145880296</v>
      </c>
      <c r="M11" s="403">
        <v>910.79519282836304</v>
      </c>
      <c r="P11" s="307"/>
    </row>
    <row r="12" spans="1:16" s="124" customFormat="1" ht="12.75" customHeight="1" x14ac:dyDescent="0.2">
      <c r="A12" s="57"/>
      <c r="B12" s="58" t="s">
        <v>54</v>
      </c>
      <c r="C12" s="429">
        <v>731.85508433346001</v>
      </c>
      <c r="D12" s="405">
        <v>744.98599293438906</v>
      </c>
      <c r="E12" s="405">
        <v>766.451616617539</v>
      </c>
      <c r="F12" s="405">
        <v>753.12304447313807</v>
      </c>
      <c r="G12" s="405">
        <v>752.86332712992498</v>
      </c>
      <c r="H12" s="405">
        <v>768.955694107618</v>
      </c>
      <c r="I12" s="405">
        <v>785.58874369310104</v>
      </c>
      <c r="J12" s="405">
        <v>818.24742516097513</v>
      </c>
      <c r="K12" s="405">
        <v>858.87286539014406</v>
      </c>
      <c r="L12" s="405">
        <v>904.01852112597908</v>
      </c>
      <c r="M12" s="405">
        <v>939.88988105144608</v>
      </c>
      <c r="P12" s="307"/>
    </row>
    <row r="13" spans="1:16" s="124" customFormat="1" ht="12.75" customHeight="1" x14ac:dyDescent="0.2">
      <c r="A13" s="56"/>
      <c r="B13" s="58" t="s">
        <v>55</v>
      </c>
      <c r="C13" s="429">
        <v>674.75898262118301</v>
      </c>
      <c r="D13" s="405">
        <v>679.016724318912</v>
      </c>
      <c r="E13" s="405">
        <v>673.27407034002204</v>
      </c>
      <c r="F13" s="405">
        <v>666.16011360746108</v>
      </c>
      <c r="G13" s="405">
        <v>675.00063031909406</v>
      </c>
      <c r="H13" s="405">
        <v>688.00695413787207</v>
      </c>
      <c r="I13" s="405">
        <v>711.72341053603816</v>
      </c>
      <c r="J13" s="405">
        <v>749.37493306374006</v>
      </c>
      <c r="K13" s="405">
        <v>786.475637503641</v>
      </c>
      <c r="L13" s="405">
        <v>827.94539329821612</v>
      </c>
      <c r="M13" s="405">
        <v>870.50197118888207</v>
      </c>
      <c r="P13" s="307"/>
    </row>
    <row r="14" spans="1:16" s="124" customFormat="1" ht="16.5" customHeight="1" x14ac:dyDescent="0.2">
      <c r="A14" s="56" t="s">
        <v>58</v>
      </c>
      <c r="B14" s="54" t="s">
        <v>46</v>
      </c>
      <c r="C14" s="428">
        <v>881.83741841432004</v>
      </c>
      <c r="D14" s="403">
        <v>886.21648774364201</v>
      </c>
      <c r="E14" s="403">
        <v>876.15164491889004</v>
      </c>
      <c r="F14" s="403">
        <v>865.88542855200205</v>
      </c>
      <c r="G14" s="403">
        <v>862.51239979343711</v>
      </c>
      <c r="H14" s="403">
        <v>871.57959064838906</v>
      </c>
      <c r="I14" s="403">
        <v>893.30964622452905</v>
      </c>
      <c r="J14" s="403">
        <v>935.64690023586411</v>
      </c>
      <c r="K14" s="403">
        <v>980.03467699590408</v>
      </c>
      <c r="L14" s="403">
        <v>1030.85516188815</v>
      </c>
      <c r="M14" s="403">
        <v>1074.4946862765198</v>
      </c>
      <c r="P14" s="307"/>
    </row>
    <row r="15" spans="1:16" s="124" customFormat="1" ht="12.75" customHeight="1" x14ac:dyDescent="0.2">
      <c r="A15" s="57"/>
      <c r="B15" s="58" t="s">
        <v>54</v>
      </c>
      <c r="C15" s="429">
        <v>916.41260038550206</v>
      </c>
      <c r="D15" s="405">
        <v>924.34479606289096</v>
      </c>
      <c r="E15" s="405">
        <v>911.66736574395907</v>
      </c>
      <c r="F15" s="405">
        <v>906.40771357157212</v>
      </c>
      <c r="G15" s="405">
        <v>901.54740505876202</v>
      </c>
      <c r="H15" s="405">
        <v>917.10462202263</v>
      </c>
      <c r="I15" s="405">
        <v>938.39715844318209</v>
      </c>
      <c r="J15" s="405">
        <v>982.9300194296361</v>
      </c>
      <c r="K15" s="405">
        <v>1028.6203875692499</v>
      </c>
      <c r="L15" s="405">
        <v>1078.1627305112399</v>
      </c>
      <c r="M15" s="405">
        <v>1116.1989601080199</v>
      </c>
      <c r="P15" s="307"/>
    </row>
    <row r="16" spans="1:16" s="124" customFormat="1" ht="12.75" customHeight="1" x14ac:dyDescent="0.2">
      <c r="A16" s="56"/>
      <c r="B16" s="58" t="s">
        <v>55</v>
      </c>
      <c r="C16" s="429">
        <v>843.62053397298803</v>
      </c>
      <c r="D16" s="405">
        <v>844.52789917018015</v>
      </c>
      <c r="E16" s="405">
        <v>838.07517775576207</v>
      </c>
      <c r="F16" s="405">
        <v>822.22223905755607</v>
      </c>
      <c r="G16" s="405">
        <v>819.38813791945006</v>
      </c>
      <c r="H16" s="405">
        <v>821.71461839681297</v>
      </c>
      <c r="I16" s="405">
        <v>843.23970535555213</v>
      </c>
      <c r="J16" s="405">
        <v>882.47265609058013</v>
      </c>
      <c r="K16" s="405">
        <v>924.7542303906331</v>
      </c>
      <c r="L16" s="405">
        <v>976.53386952358608</v>
      </c>
      <c r="M16" s="405">
        <v>1025.4473142184202</v>
      </c>
      <c r="P16" s="307"/>
    </row>
    <row r="17" spans="1:16" s="124" customFormat="1" ht="16.5" customHeight="1" x14ac:dyDescent="0.2">
      <c r="A17" s="56" t="s">
        <v>59</v>
      </c>
      <c r="B17" s="54" t="s">
        <v>46</v>
      </c>
      <c r="C17" s="428">
        <v>1034.6547196948602</v>
      </c>
      <c r="D17" s="403">
        <v>1025.1625416177903</v>
      </c>
      <c r="E17" s="403">
        <v>1015.25037434595</v>
      </c>
      <c r="F17" s="403">
        <v>997.83089565780904</v>
      </c>
      <c r="G17" s="403">
        <v>987.52666890434807</v>
      </c>
      <c r="H17" s="403">
        <v>991.06379561785809</v>
      </c>
      <c r="I17" s="403">
        <v>1003.61450690821</v>
      </c>
      <c r="J17" s="403">
        <v>1034.77980628215</v>
      </c>
      <c r="K17" s="403">
        <v>1081.34847479682</v>
      </c>
      <c r="L17" s="403">
        <v>1135.04892998587</v>
      </c>
      <c r="M17" s="403">
        <v>1176.05112795233</v>
      </c>
      <c r="P17" s="307"/>
    </row>
    <row r="18" spans="1:16" s="124" customFormat="1" ht="12.75" customHeight="1" x14ac:dyDescent="0.2">
      <c r="A18" s="57"/>
      <c r="B18" s="58" t="s">
        <v>54</v>
      </c>
      <c r="C18" s="429">
        <v>1098.6149174126199</v>
      </c>
      <c r="D18" s="405">
        <v>1085.6765461677601</v>
      </c>
      <c r="E18" s="405">
        <v>1075.1518025425401</v>
      </c>
      <c r="F18" s="405">
        <v>1053.0039878457901</v>
      </c>
      <c r="G18" s="405">
        <v>1036.9852602872002</v>
      </c>
      <c r="H18" s="405">
        <v>1043.90744755951</v>
      </c>
      <c r="I18" s="405">
        <v>1054.6308817122301</v>
      </c>
      <c r="J18" s="405">
        <v>1089.10196253545</v>
      </c>
      <c r="K18" s="405">
        <v>1145.5087133347301</v>
      </c>
      <c r="L18" s="405">
        <v>1199.1634039137202</v>
      </c>
      <c r="M18" s="405">
        <v>1236.2666421316503</v>
      </c>
      <c r="P18" s="307"/>
    </row>
    <row r="19" spans="1:16" s="124" customFormat="1" ht="12.75" customHeight="1" x14ac:dyDescent="0.2">
      <c r="A19" s="56"/>
      <c r="B19" s="58" t="s">
        <v>55</v>
      </c>
      <c r="C19" s="429">
        <v>960.22438525784503</v>
      </c>
      <c r="D19" s="405">
        <v>956.29274319765011</v>
      </c>
      <c r="E19" s="405">
        <v>949.38251537888607</v>
      </c>
      <c r="F19" s="405">
        <v>937.44447996742213</v>
      </c>
      <c r="G19" s="405">
        <v>932.61849901647008</v>
      </c>
      <c r="H19" s="405">
        <v>932.72344813225504</v>
      </c>
      <c r="I19" s="405">
        <v>946.64290571000708</v>
      </c>
      <c r="J19" s="405">
        <v>972.87029325354104</v>
      </c>
      <c r="K19" s="405">
        <v>1006.35973876097</v>
      </c>
      <c r="L19" s="405">
        <v>1058.7555863403099</v>
      </c>
      <c r="M19" s="405">
        <v>1102.4464262082001</v>
      </c>
      <c r="P19" s="307"/>
    </row>
    <row r="20" spans="1:16" s="124" customFormat="1" ht="16.5" customHeight="1" x14ac:dyDescent="0.2">
      <c r="A20" s="56" t="s">
        <v>60</v>
      </c>
      <c r="B20" s="54" t="s">
        <v>46</v>
      </c>
      <c r="C20" s="428">
        <v>1147.3860981436201</v>
      </c>
      <c r="D20" s="403">
        <v>1148.82179124647</v>
      </c>
      <c r="E20" s="403">
        <v>1150.5448351972502</v>
      </c>
      <c r="F20" s="403">
        <v>1137.8678355894499</v>
      </c>
      <c r="G20" s="403">
        <v>1125.56210478462</v>
      </c>
      <c r="H20" s="403">
        <v>1118.14712447494</v>
      </c>
      <c r="I20" s="403">
        <v>1123.6743478693402</v>
      </c>
      <c r="J20" s="403">
        <v>1143.1950956973001</v>
      </c>
      <c r="K20" s="403">
        <v>1176.18954144759</v>
      </c>
      <c r="L20" s="403">
        <v>1219.46655305434</v>
      </c>
      <c r="M20" s="403">
        <v>1255.86697649077</v>
      </c>
      <c r="P20" s="307"/>
    </row>
    <row r="21" spans="1:16" s="124" customFormat="1" ht="12.75" customHeight="1" x14ac:dyDescent="0.2">
      <c r="A21" s="57"/>
      <c r="B21" s="58" t="s">
        <v>54</v>
      </c>
      <c r="C21" s="429">
        <v>1246.2330211378601</v>
      </c>
      <c r="D21" s="405">
        <v>1245.2765702998402</v>
      </c>
      <c r="E21" s="405">
        <v>1245.6454495689502</v>
      </c>
      <c r="F21" s="405">
        <v>1225.79558639632</v>
      </c>
      <c r="G21" s="405">
        <v>1207.94193186698</v>
      </c>
      <c r="H21" s="405">
        <v>1199.21215082396</v>
      </c>
      <c r="I21" s="405">
        <v>1203.0458791736301</v>
      </c>
      <c r="J21" s="405">
        <v>1220.7860014861499</v>
      </c>
      <c r="K21" s="405">
        <v>1256.2839007377502</v>
      </c>
      <c r="L21" s="405">
        <v>1300.36182384225</v>
      </c>
      <c r="M21" s="405">
        <v>1332.6232628402599</v>
      </c>
      <c r="P21" s="307"/>
    </row>
    <row r="22" spans="1:16" s="124" customFormat="1" ht="12.75" customHeight="1" x14ac:dyDescent="0.2">
      <c r="A22" s="56"/>
      <c r="B22" s="58" t="s">
        <v>55</v>
      </c>
      <c r="C22" s="429">
        <v>1027.99115981511</v>
      </c>
      <c r="D22" s="405">
        <v>1035.9984109673298</v>
      </c>
      <c r="E22" s="405">
        <v>1043.78362588715</v>
      </c>
      <c r="F22" s="405">
        <v>1040.1942949559702</v>
      </c>
      <c r="G22" s="405">
        <v>1033.5912868907201</v>
      </c>
      <c r="H22" s="405">
        <v>1028.94397646877</v>
      </c>
      <c r="I22" s="405">
        <v>1036.0811925441501</v>
      </c>
      <c r="J22" s="405">
        <v>1056.9140207698501</v>
      </c>
      <c r="K22" s="405">
        <v>1085.77695626332</v>
      </c>
      <c r="L22" s="405">
        <v>1126.5960259625201</v>
      </c>
      <c r="M22" s="405">
        <v>1165.55802642656</v>
      </c>
      <c r="P22" s="307"/>
    </row>
    <row r="23" spans="1:16" s="124" customFormat="1" ht="16.5" customHeight="1" x14ac:dyDescent="0.2">
      <c r="A23" s="56" t="s">
        <v>61</v>
      </c>
      <c r="B23" s="54" t="s">
        <v>46</v>
      </c>
      <c r="C23" s="428">
        <v>1150.5129349587901</v>
      </c>
      <c r="D23" s="403">
        <v>1164.3049046531401</v>
      </c>
      <c r="E23" s="403">
        <v>1182.65171991699</v>
      </c>
      <c r="F23" s="403">
        <v>1188.8892561251403</v>
      </c>
      <c r="G23" s="403">
        <v>1199.29160108875</v>
      </c>
      <c r="H23" s="403">
        <v>1202.7685113192301</v>
      </c>
      <c r="I23" s="403">
        <v>1213.0108721032102</v>
      </c>
      <c r="J23" s="403">
        <v>1237.06960709492</v>
      </c>
      <c r="K23" s="403">
        <v>1273.5222937617102</v>
      </c>
      <c r="L23" s="403">
        <v>1312.01888238025</v>
      </c>
      <c r="M23" s="403">
        <v>1336.15931461017</v>
      </c>
      <c r="P23" s="307"/>
    </row>
    <row r="24" spans="1:16" s="124" customFormat="1" ht="12.75" customHeight="1" x14ac:dyDescent="0.2">
      <c r="A24" s="57"/>
      <c r="B24" s="58" t="s">
        <v>54</v>
      </c>
      <c r="C24" s="429">
        <v>1282.0676039313601</v>
      </c>
      <c r="D24" s="405">
        <v>1297.95669595046</v>
      </c>
      <c r="E24" s="405">
        <v>1318.7246921764199</v>
      </c>
      <c r="F24" s="405">
        <v>1319.64519640751</v>
      </c>
      <c r="G24" s="405">
        <v>1322.5866727113503</v>
      </c>
      <c r="H24" s="405">
        <v>1324.1118137287001</v>
      </c>
      <c r="I24" s="405">
        <v>1328.88853800128</v>
      </c>
      <c r="J24" s="405">
        <v>1345.4762205205702</v>
      </c>
      <c r="K24" s="405">
        <v>1383.5613208483501</v>
      </c>
      <c r="L24" s="405">
        <v>1423.2120440599599</v>
      </c>
      <c r="M24" s="405">
        <v>1438.5347602669501</v>
      </c>
      <c r="P24" s="307"/>
    </row>
    <row r="25" spans="1:16" s="124" customFormat="1" ht="12.75" customHeight="1" x14ac:dyDescent="0.2">
      <c r="A25" s="56"/>
      <c r="B25" s="58" t="s">
        <v>55</v>
      </c>
      <c r="C25" s="429">
        <v>987.99647101449307</v>
      </c>
      <c r="D25" s="405">
        <v>1003.8479621475201</v>
      </c>
      <c r="E25" s="405">
        <v>1026.09695349136</v>
      </c>
      <c r="F25" s="405">
        <v>1040.29271860318</v>
      </c>
      <c r="G25" s="405">
        <v>1059.5551038521401</v>
      </c>
      <c r="H25" s="405">
        <v>1067.2696476530202</v>
      </c>
      <c r="I25" s="405">
        <v>1084.7315140524702</v>
      </c>
      <c r="J25" s="405">
        <v>1116.67326972568</v>
      </c>
      <c r="K25" s="405">
        <v>1150.9943980640899</v>
      </c>
      <c r="L25" s="405">
        <v>1186.85131338423</v>
      </c>
      <c r="M25" s="405">
        <v>1220.13922695681</v>
      </c>
      <c r="P25" s="307"/>
    </row>
    <row r="26" spans="1:16" s="124" customFormat="1" ht="16.5" customHeight="1" x14ac:dyDescent="0.2">
      <c r="A26" s="56" t="s">
        <v>62</v>
      </c>
      <c r="B26" s="54" t="s">
        <v>46</v>
      </c>
      <c r="C26" s="428">
        <v>1158.8243723292398</v>
      </c>
      <c r="D26" s="403">
        <v>1168.0118851667</v>
      </c>
      <c r="E26" s="403">
        <v>1180.2590372242</v>
      </c>
      <c r="F26" s="403">
        <v>1183.1525754516501</v>
      </c>
      <c r="G26" s="403">
        <v>1181.0115469005602</v>
      </c>
      <c r="H26" s="403">
        <v>1187.8847376401102</v>
      </c>
      <c r="I26" s="403">
        <v>1205.0934430863199</v>
      </c>
      <c r="J26" s="403">
        <v>1239.5690069477498</v>
      </c>
      <c r="K26" s="403">
        <v>1285.8046184428902</v>
      </c>
      <c r="L26" s="403">
        <v>1339.3785974085201</v>
      </c>
      <c r="M26" s="403">
        <v>1380.5058453501201</v>
      </c>
      <c r="P26" s="307"/>
    </row>
    <row r="27" spans="1:16" s="124" customFormat="1" ht="12.75" customHeight="1" x14ac:dyDescent="0.2">
      <c r="A27" s="57"/>
      <c r="B27" s="58" t="s">
        <v>54</v>
      </c>
      <c r="C27" s="429">
        <v>1316.8933676880399</v>
      </c>
      <c r="D27" s="405">
        <v>1328.0713552525499</v>
      </c>
      <c r="E27" s="405">
        <v>1347.45569327204</v>
      </c>
      <c r="F27" s="405">
        <v>1344.8975927172601</v>
      </c>
      <c r="G27" s="405">
        <v>1332.0538948078001</v>
      </c>
      <c r="H27" s="405">
        <v>1338.4676732402802</v>
      </c>
      <c r="I27" s="405">
        <v>1349.4990457162201</v>
      </c>
      <c r="J27" s="405">
        <v>1378.9126492465202</v>
      </c>
      <c r="K27" s="405">
        <v>1423.6221445112601</v>
      </c>
      <c r="L27" s="405">
        <v>1479.4835790219699</v>
      </c>
      <c r="M27" s="405">
        <v>1515.4517838480201</v>
      </c>
    </row>
    <row r="28" spans="1:16" s="124" customFormat="1" ht="12.75" customHeight="1" x14ac:dyDescent="0.2">
      <c r="A28" s="56"/>
      <c r="B28" s="58" t="s">
        <v>55</v>
      </c>
      <c r="C28" s="429">
        <v>953.46055977405308</v>
      </c>
      <c r="D28" s="405">
        <v>966.54171351846503</v>
      </c>
      <c r="E28" s="405">
        <v>982.00335336408511</v>
      </c>
      <c r="F28" s="405">
        <v>993.84386112930906</v>
      </c>
      <c r="G28" s="405">
        <v>1005.1311927372601</v>
      </c>
      <c r="H28" s="405">
        <v>1015.2265152156201</v>
      </c>
      <c r="I28" s="405">
        <v>1040.2782116630301</v>
      </c>
      <c r="J28" s="405">
        <v>1079.4548851281299</v>
      </c>
      <c r="K28" s="405">
        <v>1127.2981062254501</v>
      </c>
      <c r="L28" s="405">
        <v>1178.14107889353</v>
      </c>
      <c r="M28" s="405">
        <v>1225.2240756470003</v>
      </c>
    </row>
    <row r="29" spans="1:16" s="124" customFormat="1" ht="16.5" customHeight="1" x14ac:dyDescent="0.2">
      <c r="A29" s="56" t="s">
        <v>63</v>
      </c>
      <c r="B29" s="54" t="s">
        <v>46</v>
      </c>
      <c r="C29" s="428">
        <v>1211.13828250096</v>
      </c>
      <c r="D29" s="403">
        <v>1205.5310699654101</v>
      </c>
      <c r="E29" s="403">
        <v>1204.0537149003701</v>
      </c>
      <c r="F29" s="403">
        <v>1196.1293766952801</v>
      </c>
      <c r="G29" s="403">
        <v>1190.3386919125101</v>
      </c>
      <c r="H29" s="403">
        <v>1189.6382748037802</v>
      </c>
      <c r="I29" s="403">
        <v>1198.5365402810501</v>
      </c>
      <c r="J29" s="403">
        <v>1218.0278840941701</v>
      </c>
      <c r="K29" s="403">
        <v>1252.9285720356099</v>
      </c>
      <c r="L29" s="403">
        <v>1283.5954451740802</v>
      </c>
      <c r="M29" s="403">
        <v>1324.3216801917802</v>
      </c>
    </row>
    <row r="30" spans="1:16" s="124" customFormat="1" ht="12.75" customHeight="1" x14ac:dyDescent="0.2">
      <c r="A30" s="57"/>
      <c r="B30" s="58" t="s">
        <v>54</v>
      </c>
      <c r="C30" s="429">
        <v>1376.2103027016999</v>
      </c>
      <c r="D30" s="405">
        <v>1373.70014887974</v>
      </c>
      <c r="E30" s="405">
        <v>1381.0578406394902</v>
      </c>
      <c r="F30" s="405">
        <v>1371.7710563868</v>
      </c>
      <c r="G30" s="405">
        <v>1362.30931855119</v>
      </c>
      <c r="H30" s="405">
        <v>1359.5764647652002</v>
      </c>
      <c r="I30" s="405">
        <v>1361.4007300695303</v>
      </c>
      <c r="J30" s="405">
        <v>1373.3959450312</v>
      </c>
      <c r="K30" s="405">
        <v>1404.53582137989</v>
      </c>
      <c r="L30" s="405">
        <v>1430.1815368119103</v>
      </c>
      <c r="M30" s="405">
        <v>1468.5699589460201</v>
      </c>
    </row>
    <row r="31" spans="1:16" s="124" customFormat="1" ht="12.75" customHeight="1" x14ac:dyDescent="0.2">
      <c r="A31" s="56"/>
      <c r="B31" s="58" t="s">
        <v>55</v>
      </c>
      <c r="C31" s="429">
        <v>973.32972868406307</v>
      </c>
      <c r="D31" s="405">
        <v>974.42694005301303</v>
      </c>
      <c r="E31" s="405">
        <v>976.32706711748199</v>
      </c>
      <c r="F31" s="405">
        <v>974.90004499127713</v>
      </c>
      <c r="G31" s="405">
        <v>975.55277572964712</v>
      </c>
      <c r="H31" s="405">
        <v>980.1207869402291</v>
      </c>
      <c r="I31" s="405">
        <v>999.20941558757011</v>
      </c>
      <c r="J31" s="405">
        <v>1027.3050845319901</v>
      </c>
      <c r="K31" s="405">
        <v>1067.12550851577</v>
      </c>
      <c r="L31" s="405">
        <v>1105.4637158993798</v>
      </c>
      <c r="M31" s="405">
        <v>1148.5972230425803</v>
      </c>
    </row>
    <row r="32" spans="1:16" s="124" customFormat="1" ht="16.5" customHeight="1" x14ac:dyDescent="0.2">
      <c r="A32" s="56" t="s">
        <v>64</v>
      </c>
      <c r="B32" s="54" t="s">
        <v>46</v>
      </c>
      <c r="C32" s="428">
        <v>1242.5780132603099</v>
      </c>
      <c r="D32" s="403">
        <v>1249.1361361209401</v>
      </c>
      <c r="E32" s="403">
        <v>1267.21539810029</v>
      </c>
      <c r="F32" s="403">
        <v>1260.4833702425701</v>
      </c>
      <c r="G32" s="403">
        <v>1243.6967887564499</v>
      </c>
      <c r="H32" s="403">
        <v>1231.8288324408602</v>
      </c>
      <c r="I32" s="403">
        <v>1222.2620513317202</v>
      </c>
      <c r="J32" s="403">
        <v>1222.04364263203</v>
      </c>
      <c r="K32" s="403">
        <v>1243.2051063987401</v>
      </c>
      <c r="L32" s="403">
        <v>1254.19408366585</v>
      </c>
      <c r="M32" s="403">
        <v>1291.3439607851101</v>
      </c>
    </row>
    <row r="33" spans="1:13" s="124" customFormat="1" ht="12.75" customHeight="1" x14ac:dyDescent="0.2">
      <c r="A33" s="57"/>
      <c r="B33" s="58" t="s">
        <v>54</v>
      </c>
      <c r="C33" s="429">
        <v>1404.7829947669802</v>
      </c>
      <c r="D33" s="405">
        <v>1418.3216987246901</v>
      </c>
      <c r="E33" s="405">
        <v>1455.2462021471301</v>
      </c>
      <c r="F33" s="405">
        <v>1449.6701396277401</v>
      </c>
      <c r="G33" s="405">
        <v>1421.029978798</v>
      </c>
      <c r="H33" s="405">
        <v>1403.84167448736</v>
      </c>
      <c r="I33" s="405">
        <v>1388.6554972413701</v>
      </c>
      <c r="J33" s="405">
        <v>1378.0529539963502</v>
      </c>
      <c r="K33" s="405">
        <v>1397.9563951585301</v>
      </c>
      <c r="L33" s="405">
        <v>1408.1625217932801</v>
      </c>
      <c r="M33" s="405">
        <v>1443.49085539934</v>
      </c>
    </row>
    <row r="34" spans="1:13" s="124" customFormat="1" ht="12.75" customHeight="1" x14ac:dyDescent="0.2">
      <c r="A34" s="56"/>
      <c r="B34" s="58" t="s">
        <v>55</v>
      </c>
      <c r="C34" s="429">
        <v>972.61310613357409</v>
      </c>
      <c r="D34" s="405">
        <v>977.00727999840797</v>
      </c>
      <c r="E34" s="405">
        <v>987.74682012001006</v>
      </c>
      <c r="F34" s="405">
        <v>989.91227161832512</v>
      </c>
      <c r="G34" s="405">
        <v>997.43423587466111</v>
      </c>
      <c r="H34" s="405">
        <v>998.73412419947203</v>
      </c>
      <c r="I34" s="405">
        <v>1000.2340519153901</v>
      </c>
      <c r="J34" s="405">
        <v>1011.7941943852501</v>
      </c>
      <c r="K34" s="405">
        <v>1036.09958569484</v>
      </c>
      <c r="L34" s="405">
        <v>1049.64242378104</v>
      </c>
      <c r="M34" s="405">
        <v>1090.0477154441701</v>
      </c>
    </row>
    <row r="35" spans="1:13" s="124" customFormat="1" ht="16.5" customHeight="1" x14ac:dyDescent="0.2">
      <c r="A35" s="56" t="s">
        <v>65</v>
      </c>
      <c r="B35" s="54" t="s">
        <v>46</v>
      </c>
      <c r="C35" s="428">
        <v>1232.0138915432399</v>
      </c>
      <c r="D35" s="403">
        <v>1239.7543394827601</v>
      </c>
      <c r="E35" s="403">
        <v>1253.7823119896902</v>
      </c>
      <c r="F35" s="403">
        <v>1246.00797374486</v>
      </c>
      <c r="G35" s="403">
        <v>1252.2867796227101</v>
      </c>
      <c r="H35" s="403">
        <v>1263.1217753713001</v>
      </c>
      <c r="I35" s="403">
        <v>1258.94643770111</v>
      </c>
      <c r="J35" s="403">
        <v>1268.0130981556601</v>
      </c>
      <c r="K35" s="403">
        <v>1288.8983279398201</v>
      </c>
      <c r="L35" s="403">
        <v>1302.31085915565</v>
      </c>
      <c r="M35" s="403">
        <v>1330.0449674631302</v>
      </c>
    </row>
    <row r="36" spans="1:13" s="124" customFormat="1" ht="12.75" customHeight="1" x14ac:dyDescent="0.2">
      <c r="A36" s="57"/>
      <c r="B36" s="58" t="s">
        <v>54</v>
      </c>
      <c r="C36" s="429">
        <v>1403.0002516660302</v>
      </c>
      <c r="D36" s="405">
        <v>1421.1272173864402</v>
      </c>
      <c r="E36" s="405">
        <v>1460.7360453998799</v>
      </c>
      <c r="F36" s="405">
        <v>1452.1544140712501</v>
      </c>
      <c r="G36" s="405">
        <v>1455.0601739108502</v>
      </c>
      <c r="H36" s="405">
        <v>1469.17290555105</v>
      </c>
      <c r="I36" s="405">
        <v>1457.8600402383902</v>
      </c>
      <c r="J36" s="405">
        <v>1446.99095198532</v>
      </c>
      <c r="K36" s="405">
        <v>1460.4292916404302</v>
      </c>
      <c r="L36" s="405">
        <v>1461.58226788405</v>
      </c>
      <c r="M36" s="405">
        <v>1484.5383919161002</v>
      </c>
    </row>
    <row r="37" spans="1:13" s="124" customFormat="1" ht="12.75" customHeight="1" x14ac:dyDescent="0.2">
      <c r="A37" s="56"/>
      <c r="B37" s="58" t="s">
        <v>55</v>
      </c>
      <c r="C37" s="429">
        <v>941.01386860304308</v>
      </c>
      <c r="D37" s="405">
        <v>948.78080642988596</v>
      </c>
      <c r="E37" s="405">
        <v>949.05054409420904</v>
      </c>
      <c r="F37" s="405">
        <v>941.48780388911905</v>
      </c>
      <c r="G37" s="405">
        <v>951.96990728972003</v>
      </c>
      <c r="H37" s="405">
        <v>961.11830995006312</v>
      </c>
      <c r="I37" s="405">
        <v>973.39825053860807</v>
      </c>
      <c r="J37" s="405">
        <v>1009.34236861212</v>
      </c>
      <c r="K37" s="405">
        <v>1047.6729984113299</v>
      </c>
      <c r="L37" s="405">
        <v>1082.2838248836601</v>
      </c>
      <c r="M37" s="405">
        <v>1117.4080213046102</v>
      </c>
    </row>
    <row r="38" spans="1:13" s="234" customFormat="1" ht="16.5" customHeight="1" x14ac:dyDescent="0.2">
      <c r="A38" s="165" t="s">
        <v>68</v>
      </c>
      <c r="B38" s="233" t="s">
        <v>46</v>
      </c>
      <c r="C38" s="430">
        <v>1292.3993362016001</v>
      </c>
      <c r="D38" s="404">
        <v>1319.0017028042801</v>
      </c>
      <c r="E38" s="404">
        <v>1384.9261148348501</v>
      </c>
      <c r="F38" s="404">
        <v>1372.6688267561801</v>
      </c>
      <c r="G38" s="404">
        <v>1328.6060058087301</v>
      </c>
      <c r="H38" s="404">
        <v>1341.6343658640101</v>
      </c>
      <c r="I38" s="404">
        <v>1337.5630869071399</v>
      </c>
      <c r="J38" s="404">
        <v>1346.8281692631201</v>
      </c>
      <c r="K38" s="404">
        <v>1353.01839758188</v>
      </c>
      <c r="L38" s="404">
        <v>1396.5481289428601</v>
      </c>
      <c r="M38" s="404">
        <v>1462.63048044077</v>
      </c>
    </row>
    <row r="39" spans="1:13" s="124" customFormat="1" ht="12.75" customHeight="1" x14ac:dyDescent="0.2">
      <c r="A39" s="57"/>
      <c r="B39" s="58" t="s">
        <v>54</v>
      </c>
      <c r="C39" s="429">
        <v>1436.2501100317199</v>
      </c>
      <c r="D39" s="405">
        <v>1465.05348083845</v>
      </c>
      <c r="E39" s="405">
        <v>1568.8957003535299</v>
      </c>
      <c r="F39" s="405">
        <v>1552.8663450511101</v>
      </c>
      <c r="G39" s="405">
        <v>1528.6631959214999</v>
      </c>
      <c r="H39" s="405">
        <v>1547.1708255528301</v>
      </c>
      <c r="I39" s="405">
        <v>1537.8553152993302</v>
      </c>
      <c r="J39" s="405">
        <v>1547.8221634319202</v>
      </c>
      <c r="K39" s="405">
        <v>1534.45845917413</v>
      </c>
      <c r="L39" s="405">
        <v>1560.3654636922902</v>
      </c>
      <c r="M39" s="405">
        <v>1639.1636357324701</v>
      </c>
    </row>
    <row r="40" spans="1:13" s="124" customFormat="1" ht="12.75" customHeight="1" x14ac:dyDescent="0.2">
      <c r="A40" s="56"/>
      <c r="B40" s="58" t="s">
        <v>55</v>
      </c>
      <c r="C40" s="429">
        <v>973.81171679473107</v>
      </c>
      <c r="D40" s="405">
        <v>1004.74086104784</v>
      </c>
      <c r="E40" s="405">
        <v>1023.8968062201001</v>
      </c>
      <c r="F40" s="405">
        <v>1027.8347399809202</v>
      </c>
      <c r="G40" s="405">
        <v>986.89783520599315</v>
      </c>
      <c r="H40" s="405">
        <v>1010.3077693282601</v>
      </c>
      <c r="I40" s="405">
        <v>1024.6064800443501</v>
      </c>
      <c r="J40" s="405">
        <v>1018.2325988416001</v>
      </c>
      <c r="K40" s="405">
        <v>1057.3807316276502</v>
      </c>
      <c r="L40" s="405">
        <v>1112.47286440678</v>
      </c>
      <c r="M40" s="405">
        <v>1155.69968313047</v>
      </c>
    </row>
    <row r="41" spans="1:13" s="124" customFormat="1" ht="16.5" customHeight="1" x14ac:dyDescent="0.2">
      <c r="A41" s="56" t="s">
        <v>13</v>
      </c>
      <c r="B41" s="54" t="s">
        <v>46</v>
      </c>
      <c r="C41" s="428">
        <v>1247.0359640602201</v>
      </c>
      <c r="D41" s="403">
        <v>1437.1962203286701</v>
      </c>
      <c r="E41" s="403">
        <v>1428.69767810026</v>
      </c>
      <c r="F41" s="403">
        <v>1576.02051320755</v>
      </c>
      <c r="G41" s="403">
        <v>1575.7961383285301</v>
      </c>
      <c r="H41" s="403">
        <v>1535.4435644257701</v>
      </c>
      <c r="I41" s="403">
        <v>1559.7549865951701</v>
      </c>
      <c r="J41" s="403">
        <v>1616.0509732201201</v>
      </c>
      <c r="K41" s="403">
        <v>1651.8181638582203</v>
      </c>
      <c r="L41" s="403">
        <v>1070.0533503836302</v>
      </c>
      <c r="M41" s="403">
        <v>1183.3869960474299</v>
      </c>
    </row>
    <row r="42" spans="1:13" s="124" customFormat="1" ht="12.75" customHeight="1" x14ac:dyDescent="0.2">
      <c r="A42" s="59"/>
      <c r="B42" s="58" t="s">
        <v>54</v>
      </c>
      <c r="C42" s="429">
        <v>1456.8925744167302</v>
      </c>
      <c r="D42" s="405">
        <v>1642.7120894160601</v>
      </c>
      <c r="E42" s="405">
        <v>1640.2271227364201</v>
      </c>
      <c r="F42" s="405">
        <v>1743.4764247020601</v>
      </c>
      <c r="G42" s="405">
        <v>1777.6066810810801</v>
      </c>
      <c r="H42" s="405">
        <v>1696.31788522848</v>
      </c>
      <c r="I42" s="405">
        <v>1736.8120758483001</v>
      </c>
      <c r="J42" s="405">
        <v>1791.3194238281301</v>
      </c>
      <c r="K42" s="405">
        <v>1833.1349488926699</v>
      </c>
      <c r="L42" s="405">
        <v>1099.3752222222199</v>
      </c>
      <c r="M42" s="405">
        <v>1212.50020689655</v>
      </c>
    </row>
    <row r="43" spans="1:13" s="124" customFormat="1" ht="12.75" customHeight="1" x14ac:dyDescent="0.2">
      <c r="A43" s="9"/>
      <c r="B43" s="60" t="s">
        <v>55</v>
      </c>
      <c r="C43" s="432">
        <v>927.36468137254894</v>
      </c>
      <c r="D43" s="431">
        <v>1025.41305301645</v>
      </c>
      <c r="E43" s="431">
        <v>1025.9002298850601</v>
      </c>
      <c r="F43" s="431">
        <v>1191.5384079601999</v>
      </c>
      <c r="G43" s="431">
        <v>1172.6109287257002</v>
      </c>
      <c r="H43" s="431">
        <v>1224.5960574948701</v>
      </c>
      <c r="I43" s="431">
        <v>1197.69130612245</v>
      </c>
      <c r="J43" s="431">
        <v>1262.05710059172</v>
      </c>
      <c r="K43" s="431">
        <v>1262.66659963437</v>
      </c>
      <c r="L43" s="431">
        <v>1045.0394312796202</v>
      </c>
      <c r="M43" s="431">
        <v>1144.2998148148099</v>
      </c>
    </row>
    <row r="44" spans="1:13" s="121" customFormat="1" ht="15" customHeight="1" x14ac:dyDescent="0.2">
      <c r="A44" s="21" t="s">
        <v>139</v>
      </c>
      <c r="B44" s="68"/>
      <c r="C44" s="53"/>
      <c r="D44" s="53"/>
      <c r="E44" s="53"/>
      <c r="F44" s="53"/>
      <c r="G44" s="53"/>
      <c r="H44" s="87"/>
      <c r="I44" s="87"/>
      <c r="J44" s="87"/>
      <c r="K44" s="87"/>
      <c r="L44" s="87"/>
      <c r="M44" s="87"/>
    </row>
    <row r="45" spans="1:13" s="121" customFormat="1" ht="23.25" customHeight="1" x14ac:dyDescent="0.2">
      <c r="A45" s="513" t="s">
        <v>6</v>
      </c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</sheetData>
  <mergeCells count="2">
    <mergeCell ref="A1:M1"/>
    <mergeCell ref="A45:M45"/>
  </mergeCells>
  <phoneticPr fontId="15" type="noConversion"/>
  <conditionalFormatting sqref="A45 F3 A1 H44 A5:B10 N9:O26 A46:E1048576 A2:E2 A4:E4 A3:D3 B44:E44 A11:J43 N1:O3 N27:P28 Q1:XFD28 N4:P8 N29:XFD1048576">
    <cfRule type="cellIs" dxfId="100" priority="61" operator="equal">
      <formula>0</formula>
    </cfRule>
  </conditionalFormatting>
  <conditionalFormatting sqref="F2 F46:F1048576 F4">
    <cfRule type="cellIs" dxfId="99" priority="60" operator="equal">
      <formula>0</formula>
    </cfRule>
  </conditionalFormatting>
  <conditionalFormatting sqref="F44">
    <cfRule type="cellIs" dxfId="98" priority="59" operator="equal">
      <formula>0</formula>
    </cfRule>
  </conditionalFormatting>
  <conditionalFormatting sqref="A44">
    <cfRule type="cellIs" dxfId="97" priority="57" operator="equal">
      <formula>0</formula>
    </cfRule>
  </conditionalFormatting>
  <conditionalFormatting sqref="H3">
    <cfRule type="cellIs" dxfId="96" priority="56" operator="equal">
      <formula>0</formula>
    </cfRule>
  </conditionalFormatting>
  <conditionalFormatting sqref="H2 H46:H1048576 H4:J4">
    <cfRule type="cellIs" dxfId="95" priority="55" operator="equal">
      <formula>0</formula>
    </cfRule>
  </conditionalFormatting>
  <conditionalFormatting sqref="G3">
    <cfRule type="cellIs" dxfId="94" priority="48" operator="equal">
      <formula>0</formula>
    </cfRule>
  </conditionalFormatting>
  <conditionalFormatting sqref="G2 G46:G1048576 G4">
    <cfRule type="cellIs" dxfId="93" priority="47" operator="equal">
      <formula>0</formula>
    </cfRule>
  </conditionalFormatting>
  <conditionalFormatting sqref="G44">
    <cfRule type="cellIs" dxfId="92" priority="46" operator="equal">
      <formula>0</formula>
    </cfRule>
  </conditionalFormatting>
  <conditionalFormatting sqref="C5:J7">
    <cfRule type="cellIs" dxfId="91" priority="42" operator="equal">
      <formula>0</formula>
    </cfRule>
  </conditionalFormatting>
  <conditionalFormatting sqref="C8:J10">
    <cfRule type="cellIs" dxfId="90" priority="41" operator="equal">
      <formula>0</formula>
    </cfRule>
  </conditionalFormatting>
  <conditionalFormatting sqref="J44">
    <cfRule type="cellIs" dxfId="89" priority="40" operator="equal">
      <formula>0</formula>
    </cfRule>
  </conditionalFormatting>
  <conditionalFormatting sqref="J3">
    <cfRule type="cellIs" dxfId="88" priority="39" operator="equal">
      <formula>0</formula>
    </cfRule>
  </conditionalFormatting>
  <conditionalFormatting sqref="J2 J46:J1048576">
    <cfRule type="cellIs" dxfId="87" priority="38" operator="equal">
      <formula>0</formula>
    </cfRule>
  </conditionalFormatting>
  <conditionalFormatting sqref="I44">
    <cfRule type="cellIs" dxfId="86" priority="32" operator="equal">
      <formula>0</formula>
    </cfRule>
  </conditionalFormatting>
  <conditionalFormatting sqref="I3">
    <cfRule type="cellIs" dxfId="85" priority="31" operator="equal">
      <formula>0</formula>
    </cfRule>
  </conditionalFormatting>
  <conditionalFormatting sqref="I2 I46:I1048576">
    <cfRule type="cellIs" dxfId="84" priority="30" operator="equal">
      <formula>0</formula>
    </cfRule>
  </conditionalFormatting>
  <conditionalFormatting sqref="K11:K43">
    <cfRule type="cellIs" dxfId="83" priority="26" operator="equal">
      <formula>0</formula>
    </cfRule>
  </conditionalFormatting>
  <conditionalFormatting sqref="K4">
    <cfRule type="cellIs" dxfId="82" priority="25" operator="equal">
      <formula>0</formula>
    </cfRule>
  </conditionalFormatting>
  <conditionalFormatting sqref="K5:K7">
    <cfRule type="cellIs" dxfId="81" priority="24" operator="equal">
      <formula>0</formula>
    </cfRule>
  </conditionalFormatting>
  <conditionalFormatting sqref="K8:K10">
    <cfRule type="cellIs" dxfId="80" priority="23" operator="equal">
      <formula>0</formula>
    </cfRule>
  </conditionalFormatting>
  <conditionalFormatting sqref="K44">
    <cfRule type="cellIs" dxfId="79" priority="22" operator="equal">
      <formula>0</formula>
    </cfRule>
  </conditionalFormatting>
  <conditionalFormatting sqref="K3">
    <cfRule type="cellIs" dxfId="78" priority="21" operator="equal">
      <formula>0</formula>
    </cfRule>
  </conditionalFormatting>
  <conditionalFormatting sqref="K2 K46:K1048576">
    <cfRule type="cellIs" dxfId="77" priority="20" operator="equal">
      <formula>0</formula>
    </cfRule>
  </conditionalFormatting>
  <conditionalFormatting sqref="L11:L43">
    <cfRule type="cellIs" dxfId="76" priority="19" operator="equal">
      <formula>0</formula>
    </cfRule>
  </conditionalFormatting>
  <conditionalFormatting sqref="L4">
    <cfRule type="cellIs" dxfId="75" priority="18" operator="equal">
      <formula>0</formula>
    </cfRule>
  </conditionalFormatting>
  <conditionalFormatting sqref="L5:L7">
    <cfRule type="cellIs" dxfId="74" priority="17" operator="equal">
      <formula>0</formula>
    </cfRule>
  </conditionalFormatting>
  <conditionalFormatting sqref="L8:L10">
    <cfRule type="cellIs" dxfId="73" priority="16" operator="equal">
      <formula>0</formula>
    </cfRule>
  </conditionalFormatting>
  <conditionalFormatting sqref="L44">
    <cfRule type="cellIs" dxfId="72" priority="15" operator="equal">
      <formula>0</formula>
    </cfRule>
  </conditionalFormatting>
  <conditionalFormatting sqref="L3">
    <cfRule type="cellIs" dxfId="71" priority="14" operator="equal">
      <formula>0</formula>
    </cfRule>
  </conditionalFormatting>
  <conditionalFormatting sqref="L2 L46:L1048576">
    <cfRule type="cellIs" dxfId="70" priority="13" operator="equal">
      <formula>0</formula>
    </cfRule>
  </conditionalFormatting>
  <conditionalFormatting sqref="P10:P26">
    <cfRule type="cellIs" dxfId="69" priority="12" operator="equal">
      <formula>0</formula>
    </cfRule>
  </conditionalFormatting>
  <conditionalFormatting sqref="P9">
    <cfRule type="cellIs" dxfId="68" priority="11" operator="equal">
      <formula>0</formula>
    </cfRule>
  </conditionalFormatting>
  <conditionalFormatting sqref="M11:M43">
    <cfRule type="cellIs" dxfId="67" priority="9" operator="equal">
      <formula>0</formula>
    </cfRule>
  </conditionalFormatting>
  <conditionalFormatting sqref="M4">
    <cfRule type="cellIs" dxfId="66" priority="8" operator="equal">
      <formula>0</formula>
    </cfRule>
  </conditionalFormatting>
  <conditionalFormatting sqref="M5:M7">
    <cfRule type="cellIs" dxfId="65" priority="7" operator="equal">
      <formula>0</formula>
    </cfRule>
  </conditionalFormatting>
  <conditionalFormatting sqref="M8:M10">
    <cfRule type="cellIs" dxfId="64" priority="6" operator="equal">
      <formula>0</formula>
    </cfRule>
  </conditionalFormatting>
  <conditionalFormatting sqref="M44">
    <cfRule type="cellIs" dxfId="63" priority="5" operator="equal">
      <formula>0</formula>
    </cfRule>
  </conditionalFormatting>
  <conditionalFormatting sqref="M3">
    <cfRule type="cellIs" dxfId="62" priority="4" operator="equal">
      <formula>0</formula>
    </cfRule>
  </conditionalFormatting>
  <conditionalFormatting sqref="M2 M46:M1048576">
    <cfRule type="cellIs" dxfId="61" priority="3" operator="equal">
      <formula>0</formula>
    </cfRule>
  </conditionalFormatting>
  <conditionalFormatting sqref="P1:P3">
    <cfRule type="cellIs" dxfId="6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tabColor rgb="FFA50021"/>
    <pageSetUpPr fitToPage="1"/>
  </sheetPr>
  <dimension ref="A1:GU33"/>
  <sheetViews>
    <sheetView showGridLines="0" workbookViewId="0">
      <selection sqref="A1:M1"/>
    </sheetView>
  </sheetViews>
  <sheetFormatPr defaultRowHeight="11.25" x14ac:dyDescent="0.2"/>
  <cols>
    <col min="1" max="1" width="24.5703125" style="132" customWidth="1"/>
    <col min="2" max="2" width="2.140625" style="141" customWidth="1"/>
    <col min="3" max="13" width="6.42578125" style="132" customWidth="1"/>
    <col min="14" max="203" width="9.140625" style="132"/>
    <col min="204" max="16384" width="9.140625" style="29"/>
  </cols>
  <sheetData>
    <row r="1" spans="1:16" s="120" customFormat="1" ht="28.5" customHeight="1" x14ac:dyDescent="0.2">
      <c r="A1" s="528" t="s">
        <v>222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P1" s="131"/>
    </row>
    <row r="2" spans="1:16" s="121" customFormat="1" ht="14.25" customHeight="1" x14ac:dyDescent="0.2">
      <c r="A2" s="67"/>
      <c r="B2" s="42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P2" s="132"/>
    </row>
    <row r="3" spans="1:16" s="121" customFormat="1" ht="14.25" customHeight="1" x14ac:dyDescent="0.2">
      <c r="A3" s="67" t="s">
        <v>14</v>
      </c>
      <c r="B3" s="42"/>
      <c r="C3" s="145"/>
      <c r="D3" s="145"/>
      <c r="F3" s="199"/>
      <c r="G3" s="235"/>
      <c r="H3" s="232"/>
      <c r="I3" s="332"/>
      <c r="J3" s="280"/>
      <c r="K3" s="342"/>
      <c r="L3" s="462"/>
      <c r="M3" s="462" t="s">
        <v>69</v>
      </c>
      <c r="P3" s="118"/>
    </row>
    <row r="4" spans="1:16" s="121" customFormat="1" ht="28.5" customHeight="1" thickBot="1" x14ac:dyDescent="0.25">
      <c r="A4" s="43"/>
      <c r="B4" s="82"/>
      <c r="C4" s="151">
        <v>2010</v>
      </c>
      <c r="D4" s="43">
        <v>2011</v>
      </c>
      <c r="E4" s="43">
        <v>2012</v>
      </c>
      <c r="F4" s="43">
        <v>2013</v>
      </c>
      <c r="G4" s="43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6" s="121" customFormat="1" ht="20.25" customHeight="1" thickTop="1" x14ac:dyDescent="0.2">
      <c r="A5" s="65" t="s">
        <v>12</v>
      </c>
      <c r="B5" s="65" t="s">
        <v>46</v>
      </c>
      <c r="C5" s="434">
        <v>1076.2614484440001</v>
      </c>
      <c r="D5" s="433">
        <v>1084.5540077386001</v>
      </c>
      <c r="E5" s="433">
        <v>1095.58619281857</v>
      </c>
      <c r="F5" s="433">
        <v>1093.8178723953499</v>
      </c>
      <c r="G5" s="433">
        <v>1093.20854089105</v>
      </c>
      <c r="H5" s="433">
        <v>1096.65734127991</v>
      </c>
      <c r="I5" s="433">
        <v>1107.85636561875</v>
      </c>
      <c r="J5" s="433">
        <v>1133.34288689707</v>
      </c>
      <c r="K5" s="433">
        <v>1170.2525051678801</v>
      </c>
      <c r="L5" s="433">
        <v>1209.93900485576</v>
      </c>
      <c r="M5" s="433">
        <v>1250.75197084447</v>
      </c>
      <c r="P5" s="308"/>
    </row>
    <row r="6" spans="1:16" s="121" customFormat="1" ht="15" customHeight="1" x14ac:dyDescent="0.2">
      <c r="A6" s="67"/>
      <c r="B6" s="65" t="s">
        <v>54</v>
      </c>
      <c r="C6" s="435">
        <v>1185.6883378426201</v>
      </c>
      <c r="D6" s="433">
        <v>1196.1606364646002</v>
      </c>
      <c r="E6" s="433">
        <v>1213.0207353340002</v>
      </c>
      <c r="F6" s="433">
        <v>1209.2112926836</v>
      </c>
      <c r="G6" s="433">
        <v>1203.3163954215399</v>
      </c>
      <c r="H6" s="433">
        <v>1207.7620848918802</v>
      </c>
      <c r="I6" s="433">
        <v>1215.1073571470499</v>
      </c>
      <c r="J6" s="433">
        <v>1236.8510439336801</v>
      </c>
      <c r="K6" s="433">
        <v>1273.9856646448</v>
      </c>
      <c r="L6" s="433">
        <v>1312.4262476007902</v>
      </c>
      <c r="M6" s="433">
        <v>1349.3525335819299</v>
      </c>
      <c r="P6" s="308"/>
    </row>
    <row r="7" spans="1:16" s="121" customFormat="1" ht="15" customHeight="1" x14ac:dyDescent="0.2">
      <c r="A7" s="67"/>
      <c r="B7" s="65" t="s">
        <v>55</v>
      </c>
      <c r="C7" s="435">
        <v>937.59691884936399</v>
      </c>
      <c r="D7" s="433">
        <v>946.68748534099802</v>
      </c>
      <c r="E7" s="433">
        <v>956.51135558425801</v>
      </c>
      <c r="F7" s="433">
        <v>958.1169410237261</v>
      </c>
      <c r="G7" s="433">
        <v>963.11657750883012</v>
      </c>
      <c r="H7" s="433">
        <v>966.85175731037509</v>
      </c>
      <c r="I7" s="433">
        <v>982.48629518294808</v>
      </c>
      <c r="J7" s="433">
        <v>1011.0188687181301</v>
      </c>
      <c r="K7" s="433">
        <v>1046.5864208241201</v>
      </c>
      <c r="L7" s="433">
        <v>1086.9729161883299</v>
      </c>
      <c r="M7" s="433">
        <v>1130.8674354246</v>
      </c>
      <c r="P7" s="308"/>
    </row>
    <row r="8" spans="1:16" s="121" customFormat="1" ht="20.25" customHeight="1" x14ac:dyDescent="0.2">
      <c r="A8" s="67" t="s">
        <v>49</v>
      </c>
      <c r="B8" s="65" t="s">
        <v>46</v>
      </c>
      <c r="C8" s="437">
        <v>2435.25639839324</v>
      </c>
      <c r="D8" s="436">
        <v>2435.8050489590601</v>
      </c>
      <c r="E8" s="436">
        <v>2420.8537584682304</v>
      </c>
      <c r="F8" s="436">
        <v>2384.2829687509002</v>
      </c>
      <c r="G8" s="436">
        <v>2371.02654153506</v>
      </c>
      <c r="H8" s="436">
        <v>2370.5330223239198</v>
      </c>
      <c r="I8" s="436">
        <v>2366.8568017891598</v>
      </c>
      <c r="J8" s="436">
        <v>2390.4649515278597</v>
      </c>
      <c r="K8" s="436">
        <v>2429.6508813589198</v>
      </c>
      <c r="L8" s="436">
        <v>2452.2431765111501</v>
      </c>
      <c r="M8" s="436">
        <v>2465.5519936386499</v>
      </c>
    </row>
    <row r="9" spans="1:16" s="61" customFormat="1" ht="15" customHeight="1" x14ac:dyDescent="0.2">
      <c r="A9" s="62"/>
      <c r="B9" s="42" t="s">
        <v>54</v>
      </c>
      <c r="C9" s="439">
        <v>2773.94861986656</v>
      </c>
      <c r="D9" s="438">
        <v>2780.7846911571901</v>
      </c>
      <c r="E9" s="438">
        <v>2764.7737582655304</v>
      </c>
      <c r="F9" s="438">
        <v>2716.1291989135002</v>
      </c>
      <c r="G9" s="438">
        <v>2704.7300175531</v>
      </c>
      <c r="H9" s="438">
        <v>2709.33382431269</v>
      </c>
      <c r="I9" s="438">
        <v>2707.7124634854003</v>
      </c>
      <c r="J9" s="438">
        <v>2735.7614117174703</v>
      </c>
      <c r="K9" s="438">
        <v>2778.5571670372601</v>
      </c>
      <c r="L9" s="438">
        <v>2793.1886614200102</v>
      </c>
      <c r="M9" s="438">
        <v>2791.2247835681001</v>
      </c>
      <c r="N9" s="121"/>
    </row>
    <row r="10" spans="1:16" s="61" customFormat="1" ht="15" customHeight="1" x14ac:dyDescent="0.2">
      <c r="A10" s="62"/>
      <c r="B10" s="42" t="s">
        <v>55</v>
      </c>
      <c r="C10" s="439">
        <v>1972.9295497252001</v>
      </c>
      <c r="D10" s="438">
        <v>1979.4957915259301</v>
      </c>
      <c r="E10" s="438">
        <v>1973.1366082514301</v>
      </c>
      <c r="F10" s="438">
        <v>1959.34053596838</v>
      </c>
      <c r="G10" s="438">
        <v>1951.1267396840199</v>
      </c>
      <c r="H10" s="438">
        <v>1954.5147046316401</v>
      </c>
      <c r="I10" s="438">
        <v>1958.7763912698101</v>
      </c>
      <c r="J10" s="438">
        <v>1980.4773414157901</v>
      </c>
      <c r="K10" s="438">
        <v>2020.5695200953401</v>
      </c>
      <c r="L10" s="438">
        <v>2054.38741194868</v>
      </c>
      <c r="M10" s="438">
        <v>2088.9675454920398</v>
      </c>
    </row>
    <row r="11" spans="1:16" s="121" customFormat="1" ht="20.25" customHeight="1" x14ac:dyDescent="0.2">
      <c r="A11" s="67" t="s">
        <v>50</v>
      </c>
      <c r="B11" s="65" t="s">
        <v>46</v>
      </c>
      <c r="C11" s="437">
        <v>1697.89213402417</v>
      </c>
      <c r="D11" s="436">
        <v>1705.86293248782</v>
      </c>
      <c r="E11" s="436">
        <v>1709.9792511394601</v>
      </c>
      <c r="F11" s="436">
        <v>1709.24716167971</v>
      </c>
      <c r="G11" s="436">
        <v>1696.68152872325</v>
      </c>
      <c r="H11" s="436">
        <v>1702.14648472406</v>
      </c>
      <c r="I11" s="436">
        <v>1703.5988378781299</v>
      </c>
      <c r="J11" s="436">
        <v>1719.0817400605004</v>
      </c>
      <c r="K11" s="436">
        <v>1753.4700220759701</v>
      </c>
      <c r="L11" s="436">
        <v>1773.88700720376</v>
      </c>
      <c r="M11" s="436">
        <v>1783.8277747506002</v>
      </c>
    </row>
    <row r="12" spans="1:16" s="61" customFormat="1" ht="15" customHeight="1" x14ac:dyDescent="0.2">
      <c r="A12" s="62"/>
      <c r="B12" s="42" t="s">
        <v>54</v>
      </c>
      <c r="C12" s="439">
        <v>1834.6004996239199</v>
      </c>
      <c r="D12" s="438">
        <v>1863.16589641322</v>
      </c>
      <c r="E12" s="438">
        <v>1864.00339933543</v>
      </c>
      <c r="F12" s="438">
        <v>1869.9884709361102</v>
      </c>
      <c r="G12" s="438">
        <v>1850.0558181286301</v>
      </c>
      <c r="H12" s="438">
        <v>1856.51804204619</v>
      </c>
      <c r="I12" s="438">
        <v>1851.2265808940799</v>
      </c>
      <c r="J12" s="438">
        <v>1864.7876022899702</v>
      </c>
      <c r="K12" s="438">
        <v>1897.4421625919299</v>
      </c>
      <c r="L12" s="438">
        <v>1917.3154648999503</v>
      </c>
      <c r="M12" s="438">
        <v>1927.2995860861802</v>
      </c>
    </row>
    <row r="13" spans="1:16" s="61" customFormat="1" ht="15" customHeight="1" x14ac:dyDescent="0.2">
      <c r="A13" s="62"/>
      <c r="B13" s="42" t="s">
        <v>55</v>
      </c>
      <c r="C13" s="439">
        <v>1522.5457160467402</v>
      </c>
      <c r="D13" s="438">
        <v>1513.0893738813202</v>
      </c>
      <c r="E13" s="438">
        <v>1530.37116297174</v>
      </c>
      <c r="F13" s="438">
        <v>1528.1355528863003</v>
      </c>
      <c r="G13" s="438">
        <v>1523.64489360224</v>
      </c>
      <c r="H13" s="438">
        <v>1532.0690308661401</v>
      </c>
      <c r="I13" s="438">
        <v>1542.5253281529399</v>
      </c>
      <c r="J13" s="438">
        <v>1559.8923210248699</v>
      </c>
      <c r="K13" s="438">
        <v>1596.09042905151</v>
      </c>
      <c r="L13" s="438">
        <v>1621.8553245279302</v>
      </c>
      <c r="M13" s="438">
        <v>1631.5115085929901</v>
      </c>
    </row>
    <row r="14" spans="1:16" s="121" customFormat="1" ht="20.25" customHeight="1" x14ac:dyDescent="0.2">
      <c r="A14" s="67" t="s">
        <v>71</v>
      </c>
      <c r="B14" s="65" t="s">
        <v>46</v>
      </c>
      <c r="C14" s="437">
        <v>1477.4243041877701</v>
      </c>
      <c r="D14" s="436">
        <v>1484.26260649149</v>
      </c>
      <c r="E14" s="436">
        <v>1512.2062701518</v>
      </c>
      <c r="F14" s="436">
        <v>1519.54160517184</v>
      </c>
      <c r="G14" s="436">
        <v>1525.33086372921</v>
      </c>
      <c r="H14" s="436">
        <v>1538.2981388854</v>
      </c>
      <c r="I14" s="436">
        <v>1568.1969897884701</v>
      </c>
      <c r="J14" s="436">
        <v>1601.92571954241</v>
      </c>
      <c r="K14" s="436">
        <v>1632.2902809842601</v>
      </c>
      <c r="L14" s="436">
        <v>1688.19663539508</v>
      </c>
      <c r="M14" s="436">
        <v>1731.5655909430202</v>
      </c>
    </row>
    <row r="15" spans="1:16" s="61" customFormat="1" ht="15" customHeight="1" x14ac:dyDescent="0.2">
      <c r="A15" s="62"/>
      <c r="B15" s="42" t="s">
        <v>54</v>
      </c>
      <c r="C15" s="439">
        <v>1526.5678029918199</v>
      </c>
      <c r="D15" s="438">
        <v>1534.42535310209</v>
      </c>
      <c r="E15" s="438">
        <v>1567.8933612318203</v>
      </c>
      <c r="F15" s="438">
        <v>1575.83422450324</v>
      </c>
      <c r="G15" s="438">
        <v>1582.6086463409401</v>
      </c>
      <c r="H15" s="438">
        <v>1597.88010253011</v>
      </c>
      <c r="I15" s="438">
        <v>1631.3871010725602</v>
      </c>
      <c r="J15" s="438">
        <v>1660.87420874182</v>
      </c>
      <c r="K15" s="438">
        <v>1699.7648852884502</v>
      </c>
      <c r="L15" s="438">
        <v>1753.7789727220702</v>
      </c>
      <c r="M15" s="438">
        <v>1799.22293434977</v>
      </c>
    </row>
    <row r="16" spans="1:16" s="61" customFormat="1" ht="15" customHeight="1" x14ac:dyDescent="0.2">
      <c r="A16" s="62"/>
      <c r="B16" s="42" t="s">
        <v>55</v>
      </c>
      <c r="C16" s="439">
        <v>1376.46288278417</v>
      </c>
      <c r="D16" s="438">
        <v>1387.1732531421103</v>
      </c>
      <c r="E16" s="438">
        <v>1409.6016973457299</v>
      </c>
      <c r="F16" s="438">
        <v>1417.4183960108001</v>
      </c>
      <c r="G16" s="438">
        <v>1422.6852623672901</v>
      </c>
      <c r="H16" s="438">
        <v>1433.8603184020601</v>
      </c>
      <c r="I16" s="438">
        <v>1461.6248208393899</v>
      </c>
      <c r="J16" s="438">
        <v>1504.83213879088</v>
      </c>
      <c r="K16" s="438">
        <v>1522.8257474553402</v>
      </c>
      <c r="L16" s="438">
        <v>1577.7506373987301</v>
      </c>
      <c r="M16" s="438">
        <v>1616.7846253152302</v>
      </c>
    </row>
    <row r="17" spans="1:13" s="121" customFormat="1" ht="20.25" customHeight="1" x14ac:dyDescent="0.2">
      <c r="A17" s="67" t="s">
        <v>70</v>
      </c>
      <c r="B17" s="65" t="s">
        <v>46</v>
      </c>
      <c r="C17" s="437">
        <v>1397.20822750504</v>
      </c>
      <c r="D17" s="436">
        <v>1422.1290510983902</v>
      </c>
      <c r="E17" s="436">
        <v>1431.60349900913</v>
      </c>
      <c r="F17" s="436">
        <v>1420.0670843488799</v>
      </c>
      <c r="G17" s="436">
        <v>1406.4039601418801</v>
      </c>
      <c r="H17" s="436">
        <v>1414.92318780298</v>
      </c>
      <c r="I17" s="436">
        <v>1406.9969185529101</v>
      </c>
      <c r="J17" s="436">
        <v>1418.91053234377</v>
      </c>
      <c r="K17" s="436">
        <v>1443.3994225067599</v>
      </c>
      <c r="L17" s="436">
        <v>1434.9807997584801</v>
      </c>
      <c r="M17" s="436">
        <v>1450.5739829495601</v>
      </c>
    </row>
    <row r="18" spans="1:13" s="61" customFormat="1" ht="15" customHeight="1" x14ac:dyDescent="0.2">
      <c r="A18" s="62"/>
      <c r="B18" s="42" t="s">
        <v>54</v>
      </c>
      <c r="C18" s="439">
        <v>1520.7280472369503</v>
      </c>
      <c r="D18" s="438">
        <v>1566.7254839404102</v>
      </c>
      <c r="E18" s="438">
        <v>1580.8575366521902</v>
      </c>
      <c r="F18" s="438">
        <v>1568.9018319195102</v>
      </c>
      <c r="G18" s="438">
        <v>1548.1414383189099</v>
      </c>
      <c r="H18" s="438">
        <v>1572.8955087963002</v>
      </c>
      <c r="I18" s="438">
        <v>1572.6008973516703</v>
      </c>
      <c r="J18" s="438">
        <v>1584.64345425089</v>
      </c>
      <c r="K18" s="438">
        <v>1610.4701536609</v>
      </c>
      <c r="L18" s="438">
        <v>1589.56930108594</v>
      </c>
      <c r="M18" s="438">
        <v>1610.3333129565799</v>
      </c>
    </row>
    <row r="19" spans="1:13" s="61" customFormat="1" ht="15" customHeight="1" x14ac:dyDescent="0.2">
      <c r="A19" s="62"/>
      <c r="B19" s="42" t="s">
        <v>55</v>
      </c>
      <c r="C19" s="439">
        <v>1251.7069458579301</v>
      </c>
      <c r="D19" s="438">
        <v>1259.4066747415</v>
      </c>
      <c r="E19" s="438">
        <v>1272.2597067232302</v>
      </c>
      <c r="F19" s="438">
        <v>1261.4222678705</v>
      </c>
      <c r="G19" s="438">
        <v>1257.9906340844702</v>
      </c>
      <c r="H19" s="438">
        <v>1254.3451100479601</v>
      </c>
      <c r="I19" s="438">
        <v>1238.9951436418401</v>
      </c>
      <c r="J19" s="438">
        <v>1248.88333087507</v>
      </c>
      <c r="K19" s="438">
        <v>1273.2946704880103</v>
      </c>
      <c r="L19" s="438">
        <v>1273.3835980754402</v>
      </c>
      <c r="M19" s="438">
        <v>1284.77421709583</v>
      </c>
    </row>
    <row r="20" spans="1:13" s="121" customFormat="1" ht="20.25" customHeight="1" x14ac:dyDescent="0.2">
      <c r="A20" s="67" t="s">
        <v>51</v>
      </c>
      <c r="B20" s="65" t="s">
        <v>46</v>
      </c>
      <c r="C20" s="437">
        <v>876.14796859084902</v>
      </c>
      <c r="D20" s="436">
        <v>879.35587077535001</v>
      </c>
      <c r="E20" s="436">
        <v>884.87176060150205</v>
      </c>
      <c r="F20" s="436">
        <v>883.49656139199112</v>
      </c>
      <c r="G20" s="436">
        <v>887.88400018054404</v>
      </c>
      <c r="H20" s="436">
        <v>893.93861816240405</v>
      </c>
      <c r="I20" s="436">
        <v>901.37121652487303</v>
      </c>
      <c r="J20" s="436">
        <v>908.50419922111098</v>
      </c>
      <c r="K20" s="436">
        <v>938.76782912874512</v>
      </c>
      <c r="L20" s="436">
        <v>990.76268808812301</v>
      </c>
      <c r="M20" s="436">
        <v>1021.2416879801901</v>
      </c>
    </row>
    <row r="21" spans="1:13" s="61" customFormat="1" ht="15" customHeight="1" x14ac:dyDescent="0.2">
      <c r="A21" s="62"/>
      <c r="B21" s="42" t="s">
        <v>54</v>
      </c>
      <c r="C21" s="439">
        <v>922.37716373937906</v>
      </c>
      <c r="D21" s="438">
        <v>928.30093630322006</v>
      </c>
      <c r="E21" s="438">
        <v>938.97186352964309</v>
      </c>
      <c r="F21" s="438">
        <v>938.24367352693105</v>
      </c>
      <c r="G21" s="438">
        <v>942.03656054070211</v>
      </c>
      <c r="H21" s="438">
        <v>952.22187448785405</v>
      </c>
      <c r="I21" s="438">
        <v>959.35442029138903</v>
      </c>
      <c r="J21" s="438">
        <v>967.68177056460308</v>
      </c>
      <c r="K21" s="438">
        <v>999.89765146571096</v>
      </c>
      <c r="L21" s="438">
        <v>1049.64353602188</v>
      </c>
      <c r="M21" s="438">
        <v>1076.9607516068902</v>
      </c>
    </row>
    <row r="22" spans="1:13" s="61" customFormat="1" ht="15" customHeight="1" x14ac:dyDescent="0.2">
      <c r="A22" s="62"/>
      <c r="B22" s="42" t="s">
        <v>55</v>
      </c>
      <c r="C22" s="439">
        <v>800.13855683638508</v>
      </c>
      <c r="D22" s="438">
        <v>802.10984377294903</v>
      </c>
      <c r="E22" s="438">
        <v>804.88864671444298</v>
      </c>
      <c r="F22" s="438">
        <v>804.15658975994506</v>
      </c>
      <c r="G22" s="438">
        <v>809.37502741552601</v>
      </c>
      <c r="H22" s="438">
        <v>808.86423680330097</v>
      </c>
      <c r="I22" s="438">
        <v>817.35298845075806</v>
      </c>
      <c r="J22" s="438">
        <v>826.03945955346296</v>
      </c>
      <c r="K22" s="438">
        <v>852.62488281166009</v>
      </c>
      <c r="L22" s="438">
        <v>904.67399121328708</v>
      </c>
      <c r="M22" s="438">
        <v>938.33959443115805</v>
      </c>
    </row>
    <row r="23" spans="1:13" s="121" customFormat="1" ht="20.25" customHeight="1" x14ac:dyDescent="0.2">
      <c r="A23" s="67" t="s">
        <v>72</v>
      </c>
      <c r="B23" s="65" t="s">
        <v>46</v>
      </c>
      <c r="C23" s="437">
        <v>698.40161273244701</v>
      </c>
      <c r="D23" s="436">
        <v>705.42741485382203</v>
      </c>
      <c r="E23" s="436">
        <v>707.76427880113613</v>
      </c>
      <c r="F23" s="436">
        <v>711.17449588781301</v>
      </c>
      <c r="G23" s="436">
        <v>723.66464996952504</v>
      </c>
      <c r="H23" s="436">
        <v>717.67862482459509</v>
      </c>
      <c r="I23" s="436">
        <v>733.31680529255402</v>
      </c>
      <c r="J23" s="436">
        <v>776.22576064696204</v>
      </c>
      <c r="K23" s="436">
        <v>807.777042045499</v>
      </c>
      <c r="L23" s="436">
        <v>843.84916742415703</v>
      </c>
      <c r="M23" s="436">
        <v>874.56401641889011</v>
      </c>
    </row>
    <row r="24" spans="1:13" s="61" customFormat="1" ht="15" customHeight="1" x14ac:dyDescent="0.2">
      <c r="A24" s="62"/>
      <c r="B24" s="42" t="s">
        <v>54</v>
      </c>
      <c r="C24" s="439">
        <v>772.22360016025209</v>
      </c>
      <c r="D24" s="438">
        <v>780.14667176740602</v>
      </c>
      <c r="E24" s="438">
        <v>780.63848038193009</v>
      </c>
      <c r="F24" s="438">
        <v>784.03305697178109</v>
      </c>
      <c r="G24" s="438">
        <v>796.15487537882905</v>
      </c>
      <c r="H24" s="438">
        <v>780.10740926331698</v>
      </c>
      <c r="I24" s="438">
        <v>793.47216218809513</v>
      </c>
      <c r="J24" s="438">
        <v>841.10573205726109</v>
      </c>
      <c r="K24" s="438">
        <v>876.25318105031602</v>
      </c>
      <c r="L24" s="438">
        <v>915.74440629515811</v>
      </c>
      <c r="M24" s="438">
        <v>944.01339405719705</v>
      </c>
    </row>
    <row r="25" spans="1:13" s="61" customFormat="1" ht="15" customHeight="1" x14ac:dyDescent="0.2">
      <c r="A25" s="62"/>
      <c r="B25" s="42" t="s">
        <v>55</v>
      </c>
      <c r="C25" s="439">
        <v>643.68934850143398</v>
      </c>
      <c r="D25" s="438">
        <v>650.36545387830404</v>
      </c>
      <c r="E25" s="438">
        <v>653.3630876000351</v>
      </c>
      <c r="F25" s="438">
        <v>654.60368637397198</v>
      </c>
      <c r="G25" s="438">
        <v>665.11055944346106</v>
      </c>
      <c r="H25" s="438">
        <v>668.4073954666361</v>
      </c>
      <c r="I25" s="438">
        <v>684.50218254174206</v>
      </c>
      <c r="J25" s="438">
        <v>720.60246180076206</v>
      </c>
      <c r="K25" s="438">
        <v>748.15922484456109</v>
      </c>
      <c r="L25" s="438">
        <v>783.48072982942313</v>
      </c>
      <c r="M25" s="438">
        <v>815.20282556674204</v>
      </c>
    </row>
    <row r="26" spans="1:13" s="121" customFormat="1" ht="20.25" customHeight="1" x14ac:dyDescent="0.2">
      <c r="A26" s="67" t="s">
        <v>52</v>
      </c>
      <c r="B26" s="65" t="s">
        <v>46</v>
      </c>
      <c r="C26" s="437">
        <v>643.48980699475612</v>
      </c>
      <c r="D26" s="436">
        <v>655.48570767594606</v>
      </c>
      <c r="E26" s="436">
        <v>656.95063685453499</v>
      </c>
      <c r="F26" s="436">
        <v>655.56699993033703</v>
      </c>
      <c r="G26" s="436">
        <v>666.21749525489304</v>
      </c>
      <c r="H26" s="436">
        <v>671.16253211695698</v>
      </c>
      <c r="I26" s="436">
        <v>686.99967615010405</v>
      </c>
      <c r="J26" s="436">
        <v>717.53875821346605</v>
      </c>
      <c r="K26" s="436">
        <v>746.08972756256003</v>
      </c>
      <c r="L26" s="436">
        <v>769.39110363479801</v>
      </c>
      <c r="M26" s="436">
        <v>803.41460104474606</v>
      </c>
    </row>
    <row r="27" spans="1:13" s="61" customFormat="1" ht="15" customHeight="1" x14ac:dyDescent="0.2">
      <c r="A27" s="62"/>
      <c r="B27" s="42" t="s">
        <v>54</v>
      </c>
      <c r="C27" s="439">
        <v>696.12251083260105</v>
      </c>
      <c r="D27" s="438">
        <v>707.475437492791</v>
      </c>
      <c r="E27" s="438">
        <v>712.66488192618601</v>
      </c>
      <c r="F27" s="438">
        <v>710.27617728183009</v>
      </c>
      <c r="G27" s="438">
        <v>718.39041119318802</v>
      </c>
      <c r="H27" s="438">
        <v>725.24482235619303</v>
      </c>
      <c r="I27" s="438">
        <v>734.368602225313</v>
      </c>
      <c r="J27" s="438">
        <v>760.15856753011406</v>
      </c>
      <c r="K27" s="438">
        <v>788.90292622740708</v>
      </c>
      <c r="L27" s="438">
        <v>809.64450105380502</v>
      </c>
      <c r="M27" s="438">
        <v>841.61894266036904</v>
      </c>
    </row>
    <row r="28" spans="1:13" s="61" customFormat="1" ht="15" customHeight="1" x14ac:dyDescent="0.2">
      <c r="A28" s="62"/>
      <c r="B28" s="42" t="s">
        <v>55</v>
      </c>
      <c r="C28" s="439">
        <v>588.98445802431206</v>
      </c>
      <c r="D28" s="438">
        <v>598.51926080812507</v>
      </c>
      <c r="E28" s="438">
        <v>600.05345793346896</v>
      </c>
      <c r="F28" s="438">
        <v>600.23410004585799</v>
      </c>
      <c r="G28" s="438">
        <v>613.38256454981013</v>
      </c>
      <c r="H28" s="438">
        <v>617.40369672063196</v>
      </c>
      <c r="I28" s="438">
        <v>638.89423525325606</v>
      </c>
      <c r="J28" s="438">
        <v>670.42393012019807</v>
      </c>
      <c r="K28" s="438">
        <v>697.79040901914902</v>
      </c>
      <c r="L28" s="438">
        <v>722.65254970168905</v>
      </c>
      <c r="M28" s="438">
        <v>757.86387163756513</v>
      </c>
    </row>
    <row r="29" spans="1:13" s="121" customFormat="1" ht="20.25" customHeight="1" x14ac:dyDescent="0.2">
      <c r="A29" s="67" t="s">
        <v>53</v>
      </c>
      <c r="B29" s="65" t="s">
        <v>46</v>
      </c>
      <c r="C29" s="437">
        <v>630.47949453661408</v>
      </c>
      <c r="D29" s="436">
        <v>642.52889833805807</v>
      </c>
      <c r="E29" s="436">
        <v>652.29557046480909</v>
      </c>
      <c r="F29" s="436">
        <v>657.99840922633302</v>
      </c>
      <c r="G29" s="436">
        <v>666.45068258826097</v>
      </c>
      <c r="H29" s="436">
        <v>666.79555219170311</v>
      </c>
      <c r="I29" s="436">
        <v>682.35747673025503</v>
      </c>
      <c r="J29" s="436">
        <v>717.97349886759105</v>
      </c>
      <c r="K29" s="436">
        <v>752.94840510279994</v>
      </c>
      <c r="L29" s="436">
        <v>785.13636350354307</v>
      </c>
      <c r="M29" s="436">
        <v>816.35733714514606</v>
      </c>
    </row>
    <row r="30" spans="1:13" s="61" customFormat="1" ht="15" customHeight="1" x14ac:dyDescent="0.2">
      <c r="A30" s="62"/>
      <c r="B30" s="42" t="s">
        <v>54</v>
      </c>
      <c r="C30" s="439">
        <v>659.09518127727108</v>
      </c>
      <c r="D30" s="438">
        <v>670.33032558139507</v>
      </c>
      <c r="E30" s="438">
        <v>681.351428093148</v>
      </c>
      <c r="F30" s="438">
        <v>688.15380658905906</v>
      </c>
      <c r="G30" s="438">
        <v>692.78681907977409</v>
      </c>
      <c r="H30" s="438">
        <v>693.71468549193207</v>
      </c>
      <c r="I30" s="438">
        <v>705.060723728276</v>
      </c>
      <c r="J30" s="438">
        <v>741.69890578776995</v>
      </c>
      <c r="K30" s="438">
        <v>776.12926294753208</v>
      </c>
      <c r="L30" s="438">
        <v>806.72940256232903</v>
      </c>
      <c r="M30" s="438">
        <v>837.55246672750809</v>
      </c>
    </row>
    <row r="31" spans="1:13" s="61" customFormat="1" ht="15" customHeight="1" x14ac:dyDescent="0.2">
      <c r="A31" s="84"/>
      <c r="B31" s="85" t="s">
        <v>55</v>
      </c>
      <c r="C31" s="441">
        <v>601.27059249062006</v>
      </c>
      <c r="D31" s="440">
        <v>614.84620483097103</v>
      </c>
      <c r="E31" s="440">
        <v>623.28611587743706</v>
      </c>
      <c r="F31" s="440">
        <v>627.20215548389604</v>
      </c>
      <c r="G31" s="440">
        <v>639.34742690274595</v>
      </c>
      <c r="H31" s="440">
        <v>638.32868813469702</v>
      </c>
      <c r="I31" s="440">
        <v>657.480197388752</v>
      </c>
      <c r="J31" s="440">
        <v>691.31952181732913</v>
      </c>
      <c r="K31" s="440">
        <v>726.19854323014408</v>
      </c>
      <c r="L31" s="440">
        <v>758.25859344894002</v>
      </c>
      <c r="M31" s="440">
        <v>786.47049973190303</v>
      </c>
    </row>
    <row r="32" spans="1:13" s="121" customFormat="1" ht="14.25" customHeight="1" x14ac:dyDescent="0.2">
      <c r="A32" s="21" t="s">
        <v>140</v>
      </c>
      <c r="B32" s="42"/>
      <c r="C32" s="67"/>
      <c r="D32" s="67"/>
      <c r="E32" s="67"/>
      <c r="F32" s="67"/>
      <c r="G32" s="67"/>
      <c r="H32" s="83"/>
      <c r="I32" s="83"/>
      <c r="J32" s="83"/>
      <c r="K32" s="83"/>
      <c r="L32" s="83"/>
      <c r="M32" s="83"/>
    </row>
    <row r="33" spans="1:13" s="121" customFormat="1" ht="14.25" customHeight="1" x14ac:dyDescent="0.2">
      <c r="A33" s="529" t="s">
        <v>7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</row>
  </sheetData>
  <mergeCells count="2">
    <mergeCell ref="A1:M1"/>
    <mergeCell ref="A33:M33"/>
  </mergeCells>
  <phoneticPr fontId="15" type="noConversion"/>
  <conditionalFormatting sqref="F3 A1 H32 A5:B7 A2:F2 A3:D3 A32:F32 A4:F4 A8:J30 N1:O3 A34:F1048576 A33 Q1:XFD21 N4:P21 N22:XFD1048576">
    <cfRule type="cellIs" dxfId="59" priority="54" operator="equal">
      <formula>0</formula>
    </cfRule>
  </conditionalFormatting>
  <conditionalFormatting sqref="H34:H1048576 H2:H4 I4:J4">
    <cfRule type="cellIs" dxfId="58" priority="52" operator="equal">
      <formula>0</formula>
    </cfRule>
  </conditionalFormatting>
  <conditionalFormatting sqref="G32 G2:G4 G34:G1048576">
    <cfRule type="cellIs" dxfId="57" priority="45" operator="equal">
      <formula>0</formula>
    </cfRule>
  </conditionalFormatting>
  <conditionalFormatting sqref="C5:J7">
    <cfRule type="cellIs" dxfId="56" priority="42" operator="equal">
      <formula>0</formula>
    </cfRule>
  </conditionalFormatting>
  <conditionalFormatting sqref="J32">
    <cfRule type="cellIs" dxfId="55" priority="41" operator="equal">
      <formula>0</formula>
    </cfRule>
  </conditionalFormatting>
  <conditionalFormatting sqref="J34:J1048576 J2:J3">
    <cfRule type="cellIs" dxfId="54" priority="40" operator="equal">
      <formula>0</formula>
    </cfRule>
  </conditionalFormatting>
  <conditionalFormatting sqref="I32">
    <cfRule type="cellIs" dxfId="53" priority="36" operator="equal">
      <formula>0</formula>
    </cfRule>
  </conditionalFormatting>
  <conditionalFormatting sqref="I34:I1048576 I2:I3">
    <cfRule type="cellIs" dxfId="52" priority="35" operator="equal">
      <formula>0</formula>
    </cfRule>
  </conditionalFormatting>
  <conditionalFormatting sqref="K8:K30">
    <cfRule type="cellIs" dxfId="51" priority="33" operator="equal">
      <formula>0</formula>
    </cfRule>
  </conditionalFormatting>
  <conditionalFormatting sqref="K4">
    <cfRule type="cellIs" dxfId="50" priority="32" operator="equal">
      <formula>0</formula>
    </cfRule>
  </conditionalFormatting>
  <conditionalFormatting sqref="K5:K7">
    <cfRule type="cellIs" dxfId="49" priority="31" operator="equal">
      <formula>0</formula>
    </cfRule>
  </conditionalFormatting>
  <conditionalFormatting sqref="K32">
    <cfRule type="cellIs" dxfId="48" priority="30" operator="equal">
      <formula>0</formula>
    </cfRule>
  </conditionalFormatting>
  <conditionalFormatting sqref="K34:K1048576 K2:K3">
    <cfRule type="cellIs" dxfId="47" priority="29" operator="equal">
      <formula>0</formula>
    </cfRule>
  </conditionalFormatting>
  <conditionalFormatting sqref="L8:L30">
    <cfRule type="cellIs" dxfId="46" priority="28" operator="equal">
      <formula>0</formula>
    </cfRule>
  </conditionalFormatting>
  <conditionalFormatting sqref="L4">
    <cfRule type="cellIs" dxfId="45" priority="27" operator="equal">
      <formula>0</formula>
    </cfRule>
  </conditionalFormatting>
  <conditionalFormatting sqref="L5:L7">
    <cfRule type="cellIs" dxfId="44" priority="26" operator="equal">
      <formula>0</formula>
    </cfRule>
  </conditionalFormatting>
  <conditionalFormatting sqref="L32">
    <cfRule type="cellIs" dxfId="43" priority="25" operator="equal">
      <formula>0</formula>
    </cfRule>
  </conditionalFormatting>
  <conditionalFormatting sqref="L34:L1048576 L2:L3">
    <cfRule type="cellIs" dxfId="42" priority="24" operator="equal">
      <formula>0</formula>
    </cfRule>
  </conditionalFormatting>
  <conditionalFormatting sqref="M8:M30">
    <cfRule type="cellIs" dxfId="41" priority="11" operator="equal">
      <formula>0</formula>
    </cfRule>
  </conditionalFormatting>
  <conditionalFormatting sqref="M4">
    <cfRule type="cellIs" dxfId="40" priority="10" operator="equal">
      <formula>0</formula>
    </cfRule>
  </conditionalFormatting>
  <conditionalFormatting sqref="M5:M7">
    <cfRule type="cellIs" dxfId="39" priority="9" operator="equal">
      <formula>0</formula>
    </cfRule>
  </conditionalFormatting>
  <conditionalFormatting sqref="M32">
    <cfRule type="cellIs" dxfId="38" priority="8" operator="equal">
      <formula>0</formula>
    </cfRule>
  </conditionalFormatting>
  <conditionalFormatting sqref="M34:M1048576 M2:M3">
    <cfRule type="cellIs" dxfId="37" priority="7" operator="equal">
      <formula>0</formula>
    </cfRule>
  </conditionalFormatting>
  <conditionalFormatting sqref="P1:P3">
    <cfRule type="cellIs" dxfId="36" priority="6" operator="equal">
      <formula>0</formula>
    </cfRule>
  </conditionalFormatting>
  <conditionalFormatting sqref="A31:J31">
    <cfRule type="cellIs" dxfId="35" priority="4" operator="equal">
      <formula>0</formula>
    </cfRule>
  </conditionalFormatting>
  <conditionalFormatting sqref="K31">
    <cfRule type="cellIs" dxfId="34" priority="3" operator="equal">
      <formula>0</formula>
    </cfRule>
  </conditionalFormatting>
  <conditionalFormatting sqref="L31">
    <cfRule type="cellIs" dxfId="33" priority="2" operator="equal">
      <formula>0</formula>
    </cfRule>
  </conditionalFormatting>
  <conditionalFormatting sqref="M31">
    <cfRule type="cellIs" dxfId="32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tabColor rgb="FFA50021"/>
    <pageSetUpPr fitToPage="1"/>
  </sheetPr>
  <dimension ref="A1:P47"/>
  <sheetViews>
    <sheetView showGridLines="0" workbookViewId="0">
      <selection sqref="A1:N1"/>
    </sheetView>
  </sheetViews>
  <sheetFormatPr defaultRowHeight="11.25" x14ac:dyDescent="0.2"/>
  <cols>
    <col min="1" max="1" width="9.5703125" style="204" customWidth="1"/>
    <col min="2" max="2" width="10.28515625" style="204" customWidth="1"/>
    <col min="3" max="3" width="6.42578125" style="204" customWidth="1"/>
    <col min="4" max="14" width="6.7109375" style="204" customWidth="1"/>
    <col min="15" max="15" width="9.140625" style="204"/>
    <col min="16" max="16" width="9.140625" style="328"/>
    <col min="17" max="16384" width="9.140625" style="204"/>
  </cols>
  <sheetData>
    <row r="1" spans="1:16" s="175" customFormat="1" ht="28.5" customHeight="1" x14ac:dyDescent="0.2">
      <c r="A1" s="536" t="s">
        <v>246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P1" s="338"/>
    </row>
    <row r="2" spans="1:16" s="201" customFormat="1" ht="14.25" customHeight="1" x14ac:dyDescent="0.2">
      <c r="A2" s="45"/>
      <c r="B2" s="202"/>
      <c r="C2" s="45"/>
      <c r="D2" s="45"/>
      <c r="E2" s="45"/>
      <c r="F2" s="154"/>
      <c r="G2" s="154"/>
      <c r="H2" s="154"/>
      <c r="I2" s="154"/>
      <c r="J2" s="154"/>
      <c r="K2" s="154"/>
      <c r="L2" s="154"/>
      <c r="M2" s="154"/>
      <c r="N2" s="154"/>
      <c r="P2" s="127"/>
    </row>
    <row r="3" spans="1:16" s="201" customFormat="1" ht="14.25" customHeight="1" x14ac:dyDescent="0.2">
      <c r="A3" s="154" t="s">
        <v>14</v>
      </c>
      <c r="B3" s="45"/>
      <c r="C3" s="351"/>
      <c r="D3" s="324"/>
      <c r="E3" s="324"/>
      <c r="F3" s="325"/>
      <c r="G3" s="325"/>
      <c r="H3" s="325"/>
      <c r="I3" s="154"/>
      <c r="J3" s="154"/>
      <c r="K3" s="154"/>
      <c r="L3" s="154"/>
      <c r="M3" s="154"/>
      <c r="N3" s="154"/>
      <c r="P3" s="340"/>
    </row>
    <row r="4" spans="1:16" s="203" customFormat="1" ht="28.5" customHeight="1" thickBot="1" x14ac:dyDescent="0.25">
      <c r="A4" s="169"/>
      <c r="B4" s="169"/>
      <c r="C4" s="169"/>
      <c r="D4" s="169">
        <v>2010</v>
      </c>
      <c r="E4" s="169">
        <v>2011</v>
      </c>
      <c r="F4" s="169">
        <v>2012</v>
      </c>
      <c r="G4" s="169">
        <v>2013</v>
      </c>
      <c r="H4" s="169">
        <v>2014</v>
      </c>
      <c r="I4" s="169">
        <v>2015</v>
      </c>
      <c r="J4" s="169">
        <v>2016</v>
      </c>
      <c r="K4" s="169">
        <v>2017</v>
      </c>
      <c r="L4" s="169">
        <v>2018</v>
      </c>
      <c r="M4" s="169">
        <v>2019</v>
      </c>
      <c r="N4" s="169">
        <v>2020</v>
      </c>
      <c r="P4" s="340"/>
    </row>
    <row r="5" spans="1:16" s="153" customFormat="1" ht="16.5" customHeight="1" thickTop="1" x14ac:dyDescent="0.2">
      <c r="A5" s="539" t="s">
        <v>12</v>
      </c>
      <c r="B5" s="540" t="s">
        <v>194</v>
      </c>
      <c r="C5" s="470" t="s">
        <v>187</v>
      </c>
      <c r="D5" s="442">
        <v>900.03881579757444</v>
      </c>
      <c r="E5" s="442">
        <v>906.1072875467396</v>
      </c>
      <c r="F5" s="442">
        <v>915.0124700608161</v>
      </c>
      <c r="G5" s="442">
        <v>912.18298170179742</v>
      </c>
      <c r="H5" s="442">
        <v>909.4914491572066</v>
      </c>
      <c r="I5" s="442">
        <v>913.9254479137677</v>
      </c>
      <c r="J5" s="443">
        <v>924.93921530906709</v>
      </c>
      <c r="K5" s="443">
        <v>943.00107511789497</v>
      </c>
      <c r="L5" s="444">
        <v>970.41689676342639</v>
      </c>
      <c r="M5" s="444">
        <v>1005.0892792510292</v>
      </c>
      <c r="N5" s="444">
        <v>1041.9948771786303</v>
      </c>
      <c r="P5" s="340"/>
    </row>
    <row r="6" spans="1:16" s="153" customFormat="1" ht="16.5" customHeight="1" x14ac:dyDescent="0.2">
      <c r="A6" s="531"/>
      <c r="B6" s="534"/>
      <c r="C6" s="469" t="s">
        <v>188</v>
      </c>
      <c r="D6" s="445">
        <v>634</v>
      </c>
      <c r="E6" s="445">
        <v>641.92999999999995</v>
      </c>
      <c r="F6" s="445">
        <v>641.92999999999995</v>
      </c>
      <c r="G6" s="445">
        <v>641.92999999999995</v>
      </c>
      <c r="H6" s="445">
        <v>641.92999999999995</v>
      </c>
      <c r="I6" s="445">
        <v>650</v>
      </c>
      <c r="J6" s="446">
        <v>650</v>
      </c>
      <c r="K6" s="446">
        <v>660</v>
      </c>
      <c r="L6" s="447">
        <v>690</v>
      </c>
      <c r="M6" s="447">
        <v>720</v>
      </c>
      <c r="N6" s="447">
        <v>750</v>
      </c>
      <c r="P6" s="340"/>
    </row>
    <row r="7" spans="1:16" s="153" customFormat="1" ht="16.5" customHeight="1" x14ac:dyDescent="0.2">
      <c r="A7" s="531"/>
      <c r="B7" s="534" t="s">
        <v>195</v>
      </c>
      <c r="C7" s="469" t="s">
        <v>189</v>
      </c>
      <c r="D7" s="445">
        <v>1076.2614484439589</v>
      </c>
      <c r="E7" s="445">
        <v>1084.5540077385897</v>
      </c>
      <c r="F7" s="445">
        <v>1095.5861928185182</v>
      </c>
      <c r="G7" s="445">
        <v>1093.8178723954163</v>
      </c>
      <c r="H7" s="445">
        <v>1093.2085408909804</v>
      </c>
      <c r="I7" s="445">
        <v>1096.6573412799569</v>
      </c>
      <c r="J7" s="446">
        <v>1107.8563656187587</v>
      </c>
      <c r="K7" s="446">
        <v>1133.342886897095</v>
      </c>
      <c r="L7" s="447">
        <v>1170.2525051679852</v>
      </c>
      <c r="M7" s="447">
        <v>1209.9390048557955</v>
      </c>
      <c r="N7" s="447">
        <v>1250.7519708443963</v>
      </c>
      <c r="P7" s="340"/>
    </row>
    <row r="8" spans="1:16" s="153" customFormat="1" ht="16.5" customHeight="1" x14ac:dyDescent="0.2">
      <c r="A8" s="531"/>
      <c r="B8" s="534"/>
      <c r="C8" s="469" t="s">
        <v>190</v>
      </c>
      <c r="D8" s="445">
        <v>768.375</v>
      </c>
      <c r="E8" s="445">
        <v>776</v>
      </c>
      <c r="F8" s="445">
        <v>783.62</v>
      </c>
      <c r="G8" s="445">
        <v>785.45</v>
      </c>
      <c r="H8" s="445">
        <v>786.99</v>
      </c>
      <c r="I8" s="445">
        <v>790.03</v>
      </c>
      <c r="J8" s="446">
        <v>800</v>
      </c>
      <c r="K8" s="446">
        <v>822.95</v>
      </c>
      <c r="L8" s="447">
        <v>854.8</v>
      </c>
      <c r="M8" s="447">
        <v>892.01</v>
      </c>
      <c r="N8" s="447">
        <v>926.14</v>
      </c>
      <c r="P8" s="339"/>
    </row>
    <row r="9" spans="1:16" s="327" customFormat="1" ht="16.5" customHeight="1" x14ac:dyDescent="0.2">
      <c r="A9" s="532"/>
      <c r="B9" s="535" t="s">
        <v>191</v>
      </c>
      <c r="C9" s="535"/>
      <c r="D9" s="451">
        <v>2073784</v>
      </c>
      <c r="E9" s="451">
        <v>2038354</v>
      </c>
      <c r="F9" s="451">
        <v>1910957</v>
      </c>
      <c r="G9" s="451">
        <v>1890511</v>
      </c>
      <c r="H9" s="451">
        <v>1928307</v>
      </c>
      <c r="I9" s="451">
        <v>1991131</v>
      </c>
      <c r="J9" s="452">
        <v>2054911</v>
      </c>
      <c r="K9" s="452">
        <v>2131943</v>
      </c>
      <c r="L9" s="453">
        <v>2205449</v>
      </c>
      <c r="M9" s="453">
        <v>2232400</v>
      </c>
      <c r="N9" s="453">
        <v>2164118</v>
      </c>
      <c r="P9" s="61"/>
    </row>
    <row r="10" spans="1:16" s="153" customFormat="1" ht="16.5" customHeight="1" x14ac:dyDescent="0.2">
      <c r="A10" s="530" t="s">
        <v>196</v>
      </c>
      <c r="B10" s="533" t="s">
        <v>192</v>
      </c>
      <c r="C10" s="468" t="s">
        <v>187</v>
      </c>
      <c r="D10" s="448">
        <v>567.77920963206111</v>
      </c>
      <c r="E10" s="448">
        <v>572.30111740574</v>
      </c>
      <c r="F10" s="448">
        <v>575.78741131043409</v>
      </c>
      <c r="G10" s="448">
        <v>576.2473253034201</v>
      </c>
      <c r="H10" s="448">
        <v>583.58136820125492</v>
      </c>
      <c r="I10" s="448">
        <v>592.89189768976451</v>
      </c>
      <c r="J10" s="449">
        <v>608.31095295103614</v>
      </c>
      <c r="K10" s="449">
        <v>622.05058288243981</v>
      </c>
      <c r="L10" s="450">
        <v>647.98616493194629</v>
      </c>
      <c r="M10" s="450">
        <v>668.90536419333068</v>
      </c>
      <c r="N10" s="450">
        <v>696.5730460577671</v>
      </c>
      <c r="P10" s="339"/>
    </row>
    <row r="11" spans="1:16" s="153" customFormat="1" ht="16.5" customHeight="1" x14ac:dyDescent="0.2">
      <c r="A11" s="531"/>
      <c r="B11" s="534"/>
      <c r="C11" s="469" t="s">
        <v>188</v>
      </c>
      <c r="D11" s="445">
        <v>501.4</v>
      </c>
      <c r="E11" s="445">
        <v>505.37</v>
      </c>
      <c r="F11" s="445">
        <v>510</v>
      </c>
      <c r="G11" s="445">
        <v>512.5</v>
      </c>
      <c r="H11" s="445">
        <v>519.29999999999995</v>
      </c>
      <c r="I11" s="445">
        <v>525.98500000000001</v>
      </c>
      <c r="J11" s="446">
        <v>540</v>
      </c>
      <c r="K11" s="446">
        <v>560</v>
      </c>
      <c r="L11" s="447">
        <v>585</v>
      </c>
      <c r="M11" s="447">
        <v>607</v>
      </c>
      <c r="N11" s="447">
        <v>635</v>
      </c>
      <c r="P11" s="339"/>
    </row>
    <row r="12" spans="1:16" s="153" customFormat="1" ht="16.5" customHeight="1" x14ac:dyDescent="0.2">
      <c r="A12" s="531"/>
      <c r="B12" s="534" t="s">
        <v>193</v>
      </c>
      <c r="C12" s="469" t="s">
        <v>189</v>
      </c>
      <c r="D12" s="445">
        <v>669.78160299976503</v>
      </c>
      <c r="E12" s="445">
        <v>672.26993227843889</v>
      </c>
      <c r="F12" s="445">
        <v>676.90866221542944</v>
      </c>
      <c r="G12" s="445">
        <v>677.47688672306401</v>
      </c>
      <c r="H12" s="445">
        <v>685.60488217162379</v>
      </c>
      <c r="I12" s="445">
        <v>700.53650754361081</v>
      </c>
      <c r="J12" s="446">
        <v>711.01128337124328</v>
      </c>
      <c r="K12" s="446">
        <v>730.56071323167703</v>
      </c>
      <c r="L12" s="447">
        <v>767.65798238590639</v>
      </c>
      <c r="M12" s="447">
        <v>789.06815112321124</v>
      </c>
      <c r="N12" s="447">
        <v>817.39308352849673</v>
      </c>
      <c r="P12" s="339"/>
    </row>
    <row r="13" spans="1:16" s="153" customFormat="1" ht="16.5" customHeight="1" x14ac:dyDescent="0.2">
      <c r="A13" s="531"/>
      <c r="B13" s="534"/>
      <c r="C13" s="469" t="s">
        <v>190</v>
      </c>
      <c r="D13" s="445">
        <v>603.34</v>
      </c>
      <c r="E13" s="445">
        <v>607.66</v>
      </c>
      <c r="F13" s="445">
        <v>609.95000000000005</v>
      </c>
      <c r="G13" s="445">
        <v>611.89499999999998</v>
      </c>
      <c r="H13" s="445">
        <v>625</v>
      </c>
      <c r="I13" s="445">
        <v>631.25</v>
      </c>
      <c r="J13" s="446">
        <v>642</v>
      </c>
      <c r="K13" s="446">
        <v>670.92499999999995</v>
      </c>
      <c r="L13" s="447">
        <v>701.5</v>
      </c>
      <c r="M13" s="447">
        <v>728.52</v>
      </c>
      <c r="N13" s="447">
        <v>753</v>
      </c>
      <c r="P13" s="339"/>
    </row>
    <row r="14" spans="1:16" s="327" customFormat="1" ht="16.5" customHeight="1" x14ac:dyDescent="0.2">
      <c r="A14" s="532"/>
      <c r="B14" s="535" t="s">
        <v>191</v>
      </c>
      <c r="C14" s="535"/>
      <c r="D14" s="451">
        <v>17068</v>
      </c>
      <c r="E14" s="451">
        <v>15357</v>
      </c>
      <c r="F14" s="451">
        <v>12431</v>
      </c>
      <c r="G14" s="451">
        <v>10876</v>
      </c>
      <c r="H14" s="451">
        <v>10057</v>
      </c>
      <c r="I14" s="451">
        <v>8484</v>
      </c>
      <c r="J14" s="452">
        <v>8353</v>
      </c>
      <c r="K14" s="452">
        <v>8132</v>
      </c>
      <c r="L14" s="453">
        <v>7494</v>
      </c>
      <c r="M14" s="453">
        <v>7345</v>
      </c>
      <c r="N14" s="453">
        <v>6405</v>
      </c>
      <c r="P14" s="339"/>
    </row>
    <row r="15" spans="1:16" s="153" customFormat="1" ht="16.5" customHeight="1" x14ac:dyDescent="0.2">
      <c r="A15" s="530" t="s">
        <v>197</v>
      </c>
      <c r="B15" s="533" t="s">
        <v>194</v>
      </c>
      <c r="C15" s="468" t="s">
        <v>187</v>
      </c>
      <c r="D15" s="448">
        <v>677.77290647499308</v>
      </c>
      <c r="E15" s="448">
        <v>679.89313409432748</v>
      </c>
      <c r="F15" s="448">
        <v>682.34186531602472</v>
      </c>
      <c r="G15" s="448">
        <v>679.13248859087969</v>
      </c>
      <c r="H15" s="448">
        <v>681.33365355889168</v>
      </c>
      <c r="I15" s="448">
        <v>685.64267034015961</v>
      </c>
      <c r="J15" s="449">
        <v>696.13643273852779</v>
      </c>
      <c r="K15" s="449">
        <v>714.42958919128137</v>
      </c>
      <c r="L15" s="450">
        <v>738.35759666962713</v>
      </c>
      <c r="M15" s="450">
        <v>763.83064939716814</v>
      </c>
      <c r="N15" s="450">
        <v>791.06003406466198</v>
      </c>
      <c r="P15" s="339"/>
    </row>
    <row r="16" spans="1:16" s="153" customFormat="1" ht="16.5" customHeight="1" x14ac:dyDescent="0.2">
      <c r="A16" s="531"/>
      <c r="B16" s="534"/>
      <c r="C16" s="469" t="s">
        <v>188</v>
      </c>
      <c r="D16" s="445">
        <v>560</v>
      </c>
      <c r="E16" s="445">
        <v>565</v>
      </c>
      <c r="F16" s="445">
        <v>566</v>
      </c>
      <c r="G16" s="445">
        <v>566.64</v>
      </c>
      <c r="H16" s="445">
        <v>569.73</v>
      </c>
      <c r="I16" s="445">
        <v>573</v>
      </c>
      <c r="J16" s="446">
        <v>580</v>
      </c>
      <c r="K16" s="446">
        <v>600</v>
      </c>
      <c r="L16" s="447">
        <v>620</v>
      </c>
      <c r="M16" s="447">
        <v>642</v>
      </c>
      <c r="N16" s="447">
        <v>667.22</v>
      </c>
      <c r="P16" s="339"/>
    </row>
    <row r="17" spans="1:16" s="153" customFormat="1" ht="16.5" customHeight="1" x14ac:dyDescent="0.2">
      <c r="A17" s="531"/>
      <c r="B17" s="534" t="s">
        <v>195</v>
      </c>
      <c r="C17" s="469" t="s">
        <v>189</v>
      </c>
      <c r="D17" s="445">
        <v>816.04381968910366</v>
      </c>
      <c r="E17" s="445">
        <v>816.79269155256941</v>
      </c>
      <c r="F17" s="445">
        <v>819.11135647852791</v>
      </c>
      <c r="G17" s="445">
        <v>817.17161311955351</v>
      </c>
      <c r="H17" s="445">
        <v>821.83661621565591</v>
      </c>
      <c r="I17" s="445">
        <v>826.45624284927305</v>
      </c>
      <c r="J17" s="446">
        <v>838.60943052693813</v>
      </c>
      <c r="K17" s="446">
        <v>863.73965563873617</v>
      </c>
      <c r="L17" s="447">
        <v>895.35195100263491</v>
      </c>
      <c r="M17" s="447">
        <v>926.56082504999472</v>
      </c>
      <c r="N17" s="447">
        <v>955.60597723083038</v>
      </c>
      <c r="P17" s="339"/>
    </row>
    <row r="18" spans="1:16" s="153" customFormat="1" ht="16.5" customHeight="1" x14ac:dyDescent="0.2">
      <c r="A18" s="531"/>
      <c r="B18" s="534"/>
      <c r="C18" s="469" t="s">
        <v>190</v>
      </c>
      <c r="D18" s="445">
        <v>673.2</v>
      </c>
      <c r="E18" s="445">
        <v>679.72</v>
      </c>
      <c r="F18" s="445">
        <v>684.28</v>
      </c>
      <c r="G18" s="445">
        <v>681.74</v>
      </c>
      <c r="H18" s="445">
        <v>686.25</v>
      </c>
      <c r="I18" s="445">
        <v>690</v>
      </c>
      <c r="J18" s="446">
        <v>699.11</v>
      </c>
      <c r="K18" s="446">
        <v>722.52</v>
      </c>
      <c r="L18" s="447">
        <v>752</v>
      </c>
      <c r="M18" s="447">
        <v>783.62</v>
      </c>
      <c r="N18" s="447">
        <v>810.23</v>
      </c>
      <c r="P18" s="339"/>
    </row>
    <row r="19" spans="1:16" s="327" customFormat="1" ht="16.5" customHeight="1" x14ac:dyDescent="0.2">
      <c r="A19" s="532"/>
      <c r="B19" s="535" t="s">
        <v>191</v>
      </c>
      <c r="C19" s="535"/>
      <c r="D19" s="451">
        <v>1215290</v>
      </c>
      <c r="E19" s="451">
        <v>1163845</v>
      </c>
      <c r="F19" s="451">
        <v>1067551</v>
      </c>
      <c r="G19" s="451">
        <v>1028783</v>
      </c>
      <c r="H19" s="451">
        <v>1028192</v>
      </c>
      <c r="I19" s="451">
        <v>1031891</v>
      </c>
      <c r="J19" s="452">
        <v>1036344</v>
      </c>
      <c r="K19" s="452">
        <v>1043381</v>
      </c>
      <c r="L19" s="453">
        <v>1039158</v>
      </c>
      <c r="M19" s="453">
        <v>1007442</v>
      </c>
      <c r="N19" s="453">
        <v>943206</v>
      </c>
      <c r="P19" s="339"/>
    </row>
    <row r="20" spans="1:16" s="153" customFormat="1" ht="16.5" customHeight="1" x14ac:dyDescent="0.2">
      <c r="A20" s="530" t="s">
        <v>244</v>
      </c>
      <c r="B20" s="533" t="s">
        <v>194</v>
      </c>
      <c r="C20" s="468" t="s">
        <v>187</v>
      </c>
      <c r="D20" s="448">
        <v>915.70726204450193</v>
      </c>
      <c r="E20" s="448">
        <v>910.02297010453697</v>
      </c>
      <c r="F20" s="448">
        <v>907.5992195283294</v>
      </c>
      <c r="G20" s="448">
        <v>893.14329345468684</v>
      </c>
      <c r="H20" s="448">
        <v>881.23427974788672</v>
      </c>
      <c r="I20" s="448">
        <v>873.89992668362129</v>
      </c>
      <c r="J20" s="449">
        <v>872.76048707999655</v>
      </c>
      <c r="K20" s="449">
        <v>878.03250251635905</v>
      </c>
      <c r="L20" s="450">
        <v>891.3005004301109</v>
      </c>
      <c r="M20" s="450">
        <v>910.02849569019713</v>
      </c>
      <c r="N20" s="450">
        <v>929.85033632802924</v>
      </c>
      <c r="P20" s="339"/>
    </row>
    <row r="21" spans="1:16" s="153" customFormat="1" ht="16.5" customHeight="1" x14ac:dyDescent="0.2">
      <c r="A21" s="531"/>
      <c r="B21" s="534"/>
      <c r="C21" s="469" t="s">
        <v>188</v>
      </c>
      <c r="D21" s="445">
        <v>700</v>
      </c>
      <c r="E21" s="445">
        <v>693.96</v>
      </c>
      <c r="F21" s="445">
        <v>695</v>
      </c>
      <c r="G21" s="445">
        <v>678.75</v>
      </c>
      <c r="H21" s="445">
        <v>666.41</v>
      </c>
      <c r="I21" s="445">
        <v>651.55999999999995</v>
      </c>
      <c r="J21" s="446">
        <v>651.55999999999995</v>
      </c>
      <c r="K21" s="446">
        <v>658.97</v>
      </c>
      <c r="L21" s="447">
        <v>680</v>
      </c>
      <c r="M21" s="447">
        <v>700</v>
      </c>
      <c r="N21" s="447">
        <v>720</v>
      </c>
      <c r="P21" s="339"/>
    </row>
    <row r="22" spans="1:16" s="153" customFormat="1" ht="16.5" customHeight="1" x14ac:dyDescent="0.2">
      <c r="A22" s="531"/>
      <c r="B22" s="534" t="s">
        <v>195</v>
      </c>
      <c r="C22" s="469" t="s">
        <v>189</v>
      </c>
      <c r="D22" s="445">
        <v>1117.7496003908518</v>
      </c>
      <c r="E22" s="445">
        <v>1116.1522418488446</v>
      </c>
      <c r="F22" s="445">
        <v>1116.2264990403992</v>
      </c>
      <c r="G22" s="445">
        <v>1099.8762642054912</v>
      </c>
      <c r="H22" s="445">
        <v>1086.3097759820505</v>
      </c>
      <c r="I22" s="445">
        <v>1072.7725448225528</v>
      </c>
      <c r="J22" s="446">
        <v>1068.6492624242501</v>
      </c>
      <c r="K22" s="446">
        <v>1078.586515359242</v>
      </c>
      <c r="L22" s="447">
        <v>1097.0253802927543</v>
      </c>
      <c r="M22" s="447">
        <v>1117.3758977204316</v>
      </c>
      <c r="N22" s="447">
        <v>1138.6258953577053</v>
      </c>
      <c r="P22" s="339"/>
    </row>
    <row r="23" spans="1:16" s="153" customFormat="1" ht="16.5" customHeight="1" x14ac:dyDescent="0.2">
      <c r="A23" s="531"/>
      <c r="B23" s="534"/>
      <c r="C23" s="469" t="s">
        <v>190</v>
      </c>
      <c r="D23" s="445">
        <v>846.1</v>
      </c>
      <c r="E23" s="445">
        <v>840</v>
      </c>
      <c r="F23" s="445">
        <v>841.71500000000003</v>
      </c>
      <c r="G23" s="445">
        <v>828.73</v>
      </c>
      <c r="H23" s="445">
        <v>817.76</v>
      </c>
      <c r="I23" s="445">
        <v>807.1</v>
      </c>
      <c r="J23" s="446">
        <v>807.17</v>
      </c>
      <c r="K23" s="446">
        <v>823.5</v>
      </c>
      <c r="L23" s="447">
        <v>846.69</v>
      </c>
      <c r="M23" s="447">
        <v>872.97</v>
      </c>
      <c r="N23" s="447">
        <v>900.98500000000001</v>
      </c>
      <c r="P23" s="339"/>
    </row>
    <row r="24" spans="1:16" s="327" customFormat="1" ht="16.5" customHeight="1" x14ac:dyDescent="0.2">
      <c r="A24" s="532"/>
      <c r="B24" s="535" t="s">
        <v>191</v>
      </c>
      <c r="C24" s="535"/>
      <c r="D24" s="451">
        <v>488127</v>
      </c>
      <c r="E24" s="451">
        <v>496831</v>
      </c>
      <c r="F24" s="451">
        <v>468960</v>
      </c>
      <c r="G24" s="451">
        <v>478953</v>
      </c>
      <c r="H24" s="451">
        <v>502817</v>
      </c>
      <c r="I24" s="451">
        <v>537397</v>
      </c>
      <c r="J24" s="452">
        <v>574341</v>
      </c>
      <c r="K24" s="452">
        <v>614973</v>
      </c>
      <c r="L24" s="453">
        <v>661451</v>
      </c>
      <c r="M24" s="453">
        <v>692025</v>
      </c>
      <c r="N24" s="453">
        <v>678980</v>
      </c>
      <c r="P24" s="339"/>
    </row>
    <row r="25" spans="1:16" s="153" customFormat="1" ht="16.5" customHeight="1" x14ac:dyDescent="0.2">
      <c r="A25" s="530" t="s">
        <v>245</v>
      </c>
      <c r="B25" s="533" t="s">
        <v>194</v>
      </c>
      <c r="C25" s="468" t="s">
        <v>187</v>
      </c>
      <c r="D25" s="448">
        <v>1675.1397242870917</v>
      </c>
      <c r="E25" s="448">
        <v>1651.650150359776</v>
      </c>
      <c r="F25" s="448">
        <v>1629.439687445062</v>
      </c>
      <c r="G25" s="448">
        <v>1598.2334357153291</v>
      </c>
      <c r="H25" s="448">
        <v>1566.8667939036443</v>
      </c>
      <c r="I25" s="448">
        <v>1550.6413591218536</v>
      </c>
      <c r="J25" s="449">
        <v>1550.370839527101</v>
      </c>
      <c r="K25" s="449">
        <v>1551.9706216762293</v>
      </c>
      <c r="L25" s="450">
        <v>1571.0770402295336</v>
      </c>
      <c r="M25" s="450">
        <v>1604.6993669588981</v>
      </c>
      <c r="N25" s="450">
        <v>1637.2545672733959</v>
      </c>
      <c r="P25" s="339"/>
    </row>
    <row r="26" spans="1:16" s="153" customFormat="1" ht="16.5" customHeight="1" x14ac:dyDescent="0.2">
      <c r="A26" s="531"/>
      <c r="B26" s="534"/>
      <c r="C26" s="469" t="s">
        <v>188</v>
      </c>
      <c r="D26" s="445">
        <v>1293</v>
      </c>
      <c r="E26" s="445">
        <v>1263.3</v>
      </c>
      <c r="F26" s="445">
        <v>1250</v>
      </c>
      <c r="G26" s="445">
        <v>1228</v>
      </c>
      <c r="H26" s="445">
        <v>1200</v>
      </c>
      <c r="I26" s="445">
        <v>1201</v>
      </c>
      <c r="J26" s="446">
        <v>1201</v>
      </c>
      <c r="K26" s="446">
        <v>1201</v>
      </c>
      <c r="L26" s="447">
        <v>1201</v>
      </c>
      <c r="M26" s="447">
        <v>1235</v>
      </c>
      <c r="N26" s="447">
        <v>1260.32</v>
      </c>
      <c r="P26" s="339"/>
    </row>
    <row r="27" spans="1:16" s="153" customFormat="1" ht="16.5" customHeight="1" x14ac:dyDescent="0.2">
      <c r="A27" s="531"/>
      <c r="B27" s="534" t="s">
        <v>195</v>
      </c>
      <c r="C27" s="469" t="s">
        <v>189</v>
      </c>
      <c r="D27" s="445">
        <v>1952.0456034139131</v>
      </c>
      <c r="E27" s="445">
        <v>1930.6717898933152</v>
      </c>
      <c r="F27" s="445">
        <v>1906.8106376701819</v>
      </c>
      <c r="G27" s="445">
        <v>1871.713072573951</v>
      </c>
      <c r="H27" s="445">
        <v>1841.0387427967573</v>
      </c>
      <c r="I27" s="445">
        <v>1820.2365706182784</v>
      </c>
      <c r="J27" s="446">
        <v>1815.2838637622497</v>
      </c>
      <c r="K27" s="446">
        <v>1823.3996407380653</v>
      </c>
      <c r="L27" s="447">
        <v>1854.83676043279</v>
      </c>
      <c r="M27" s="447">
        <v>1889.5648981252905</v>
      </c>
      <c r="N27" s="447">
        <v>1926.0688420242532</v>
      </c>
      <c r="P27" s="339"/>
    </row>
    <row r="28" spans="1:16" s="153" customFormat="1" ht="16.5" customHeight="1" x14ac:dyDescent="0.2">
      <c r="A28" s="531"/>
      <c r="B28" s="534"/>
      <c r="C28" s="469" t="s">
        <v>190</v>
      </c>
      <c r="D28" s="445">
        <v>1484.07</v>
      </c>
      <c r="E28" s="445">
        <v>1467.09</v>
      </c>
      <c r="F28" s="445">
        <v>1459.83</v>
      </c>
      <c r="G28" s="445">
        <v>1429.7</v>
      </c>
      <c r="H28" s="445">
        <v>1402.52</v>
      </c>
      <c r="I28" s="445">
        <v>1385.74</v>
      </c>
      <c r="J28" s="446">
        <v>1380</v>
      </c>
      <c r="K28" s="446">
        <v>1388.06</v>
      </c>
      <c r="L28" s="447">
        <v>1425.49</v>
      </c>
      <c r="M28" s="447">
        <v>1470.43</v>
      </c>
      <c r="N28" s="447">
        <v>1508.15</v>
      </c>
      <c r="P28" s="339"/>
    </row>
    <row r="29" spans="1:16" s="327" customFormat="1" ht="16.5" customHeight="1" x14ac:dyDescent="0.2">
      <c r="A29" s="532"/>
      <c r="B29" s="535" t="s">
        <v>191</v>
      </c>
      <c r="C29" s="535"/>
      <c r="D29" s="451">
        <v>346810</v>
      </c>
      <c r="E29" s="451">
        <v>357742</v>
      </c>
      <c r="F29" s="451">
        <v>358273</v>
      </c>
      <c r="G29" s="451">
        <v>368066</v>
      </c>
      <c r="H29" s="451">
        <v>383510</v>
      </c>
      <c r="I29" s="451">
        <v>408683</v>
      </c>
      <c r="J29" s="452">
        <v>431481</v>
      </c>
      <c r="K29" s="452">
        <v>461446</v>
      </c>
      <c r="L29" s="453">
        <v>492822</v>
      </c>
      <c r="M29" s="453">
        <v>519903</v>
      </c>
      <c r="N29" s="453">
        <v>529942</v>
      </c>
      <c r="P29" s="339"/>
    </row>
    <row r="30" spans="1:16" s="153" customFormat="1" ht="16.5" customHeight="1" x14ac:dyDescent="0.2">
      <c r="A30" s="530" t="s">
        <v>13</v>
      </c>
      <c r="B30" s="533" t="s">
        <v>194</v>
      </c>
      <c r="C30" s="468" t="s">
        <v>187</v>
      </c>
      <c r="D30" s="448">
        <v>796.41825242718153</v>
      </c>
      <c r="E30" s="448">
        <v>850.86497925311505</v>
      </c>
      <c r="F30" s="448">
        <v>947.3959513629062</v>
      </c>
      <c r="G30" s="448">
        <v>917.21586746673438</v>
      </c>
      <c r="H30" s="448">
        <v>900.34230501206025</v>
      </c>
      <c r="I30" s="448">
        <v>824.36568862275271</v>
      </c>
      <c r="J30" s="449">
        <v>895.27324908925209</v>
      </c>
      <c r="K30" s="449">
        <v>954.08847918224865</v>
      </c>
      <c r="L30" s="450">
        <v>942.93244031830159</v>
      </c>
      <c r="M30" s="450">
        <v>929.22344766930382</v>
      </c>
      <c r="N30" s="450">
        <v>967.95121038496052</v>
      </c>
      <c r="P30" s="339"/>
    </row>
    <row r="31" spans="1:16" s="153" customFormat="1" ht="16.5" customHeight="1" x14ac:dyDescent="0.2">
      <c r="A31" s="531"/>
      <c r="B31" s="534"/>
      <c r="C31" s="469" t="s">
        <v>188</v>
      </c>
      <c r="D31" s="445">
        <v>550</v>
      </c>
      <c r="E31" s="445">
        <v>600</v>
      </c>
      <c r="F31" s="445">
        <v>621</v>
      </c>
      <c r="G31" s="445">
        <v>600</v>
      </c>
      <c r="H31" s="445">
        <v>600</v>
      </c>
      <c r="I31" s="445">
        <v>550</v>
      </c>
      <c r="J31" s="446">
        <v>560</v>
      </c>
      <c r="K31" s="446">
        <v>591.54999999999995</v>
      </c>
      <c r="L31" s="447">
        <v>600</v>
      </c>
      <c r="M31" s="447">
        <v>615</v>
      </c>
      <c r="N31" s="447">
        <v>647.57000000000005</v>
      </c>
      <c r="P31" s="339"/>
    </row>
    <row r="32" spans="1:16" s="153" customFormat="1" ht="16.5" customHeight="1" x14ac:dyDescent="0.2">
      <c r="A32" s="531"/>
      <c r="B32" s="534" t="s">
        <v>195</v>
      </c>
      <c r="C32" s="469" t="s">
        <v>189</v>
      </c>
      <c r="D32" s="445">
        <v>952.28088457389322</v>
      </c>
      <c r="E32" s="445">
        <v>991.36023367547659</v>
      </c>
      <c r="F32" s="445">
        <v>1105.280168359169</v>
      </c>
      <c r="G32" s="445">
        <v>1072.5899660840087</v>
      </c>
      <c r="H32" s="445">
        <v>1036.9682605199664</v>
      </c>
      <c r="I32" s="445">
        <v>946.92650128315086</v>
      </c>
      <c r="J32" s="446">
        <v>1022.2496265938044</v>
      </c>
      <c r="K32" s="446">
        <v>1089.4822313637499</v>
      </c>
      <c r="L32" s="447">
        <v>1112.8092130857667</v>
      </c>
      <c r="M32" s="447">
        <v>1085.8968003518028</v>
      </c>
      <c r="N32" s="447">
        <v>1145.4207466427904</v>
      </c>
      <c r="P32" s="339"/>
    </row>
    <row r="33" spans="1:16" s="153" customFormat="1" ht="16.5" customHeight="1" x14ac:dyDescent="0.2">
      <c r="A33" s="531"/>
      <c r="B33" s="534"/>
      <c r="C33" s="469" t="s">
        <v>190</v>
      </c>
      <c r="D33" s="445">
        <v>715.73</v>
      </c>
      <c r="E33" s="445">
        <v>723.4</v>
      </c>
      <c r="F33" s="445">
        <v>755.32500000000005</v>
      </c>
      <c r="G33" s="445">
        <v>728.71</v>
      </c>
      <c r="H33" s="445">
        <v>700</v>
      </c>
      <c r="I33" s="445">
        <v>650</v>
      </c>
      <c r="J33" s="446">
        <v>662.5</v>
      </c>
      <c r="K33" s="446">
        <v>700</v>
      </c>
      <c r="L33" s="447">
        <v>750.96</v>
      </c>
      <c r="M33" s="447">
        <v>742</v>
      </c>
      <c r="N33" s="447">
        <v>785.36</v>
      </c>
      <c r="P33" s="339"/>
    </row>
    <row r="34" spans="1:16" s="327" customFormat="1" ht="16.5" customHeight="1" x14ac:dyDescent="0.2">
      <c r="A34" s="537"/>
      <c r="B34" s="538" t="s">
        <v>191</v>
      </c>
      <c r="C34" s="538"/>
      <c r="D34" s="454">
        <v>6489</v>
      </c>
      <c r="E34" s="454">
        <v>4579</v>
      </c>
      <c r="F34" s="454">
        <v>3742</v>
      </c>
      <c r="G34" s="454">
        <v>3833</v>
      </c>
      <c r="H34" s="454">
        <v>3731</v>
      </c>
      <c r="I34" s="454">
        <v>4676</v>
      </c>
      <c r="J34" s="455">
        <v>4392</v>
      </c>
      <c r="K34" s="455">
        <v>4011</v>
      </c>
      <c r="L34" s="456">
        <v>4524</v>
      </c>
      <c r="M34" s="456">
        <v>5685</v>
      </c>
      <c r="N34" s="456">
        <v>5585</v>
      </c>
      <c r="P34" s="339"/>
    </row>
    <row r="35" spans="1:16" s="71" customFormat="1" x14ac:dyDescent="0.2">
      <c r="A35" s="326" t="s">
        <v>139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</row>
    <row r="36" spans="1:16" s="328" customFormat="1" ht="11.25" customHeight="1" x14ac:dyDescent="0.2">
      <c r="A36" s="522" t="s">
        <v>251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</row>
    <row r="37" spans="1:16" s="328" customFormat="1" ht="13.5" customHeight="1" x14ac:dyDescent="0.2">
      <c r="A37" s="522" t="s">
        <v>247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</row>
    <row r="38" spans="1:16" s="328" customFormat="1" x14ac:dyDescent="0.2">
      <c r="E38" s="329"/>
      <c r="F38" s="329"/>
      <c r="G38" s="329"/>
      <c r="H38" s="329"/>
    </row>
    <row r="39" spans="1:16" x14ac:dyDescent="0.2">
      <c r="A39" s="328"/>
      <c r="B39" s="328"/>
      <c r="C39" s="328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28"/>
    </row>
    <row r="43" spans="1:16" x14ac:dyDescent="0.2"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</row>
    <row r="44" spans="1:16" x14ac:dyDescent="0.2"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</row>
    <row r="45" spans="1:16" x14ac:dyDescent="0.2"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</row>
    <row r="46" spans="1:16" x14ac:dyDescent="0.2"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</row>
    <row r="47" spans="1:16" x14ac:dyDescent="0.2"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</row>
  </sheetData>
  <mergeCells count="27">
    <mergeCell ref="A36:N36"/>
    <mergeCell ref="A37:N37"/>
    <mergeCell ref="A1:N1"/>
    <mergeCell ref="A30:A34"/>
    <mergeCell ref="B30:B31"/>
    <mergeCell ref="B32:B33"/>
    <mergeCell ref="B34:C34"/>
    <mergeCell ref="B19:C19"/>
    <mergeCell ref="A20:A24"/>
    <mergeCell ref="B20:B21"/>
    <mergeCell ref="B22:B23"/>
    <mergeCell ref="B24:C24"/>
    <mergeCell ref="A5:A9"/>
    <mergeCell ref="B5:B6"/>
    <mergeCell ref="B7:B8"/>
    <mergeCell ref="B9:C9"/>
    <mergeCell ref="A10:A14"/>
    <mergeCell ref="B10:B11"/>
    <mergeCell ref="A25:A29"/>
    <mergeCell ref="B25:B26"/>
    <mergeCell ref="B27:B28"/>
    <mergeCell ref="B29:C29"/>
    <mergeCell ref="B12:B13"/>
    <mergeCell ref="B14:C14"/>
    <mergeCell ref="A15:A19"/>
    <mergeCell ref="B15:B16"/>
    <mergeCell ref="B17:B18"/>
  </mergeCells>
  <conditionalFormatting sqref="A36 A1:A3 I38 I40:I42 I48:I1048576 A4:I34 K38:K1048576 K2:K34 O9 A38:E38 B2:I3 A40:E42 A39:I39 A48:E1048576 A43:I47 Q9:XFD9 O1:XFD8 O10:XFD1048576">
    <cfRule type="cellIs" dxfId="31" priority="28" operator="equal">
      <formula>0</formula>
    </cfRule>
  </conditionalFormatting>
  <conditionalFormatting sqref="A35">
    <cfRule type="cellIs" dxfId="30" priority="25" operator="equal">
      <formula>0</formula>
    </cfRule>
  </conditionalFormatting>
  <conditionalFormatting sqref="G38 G40:G42 G48:G1048576">
    <cfRule type="cellIs" dxfId="29" priority="24" operator="equal">
      <formula>0</formula>
    </cfRule>
  </conditionalFormatting>
  <conditionalFormatting sqref="F38 F40:F42 F48:F1048576">
    <cfRule type="cellIs" dxfId="28" priority="20" operator="equal">
      <formula>0</formula>
    </cfRule>
  </conditionalFormatting>
  <conditionalFormatting sqref="H38 H40:H42 H48:H1048576">
    <cfRule type="cellIs" dxfId="27" priority="16" operator="equal">
      <formula>0</formula>
    </cfRule>
  </conditionalFormatting>
  <conditionalFormatting sqref="J38:J1048576 J2:J34">
    <cfRule type="cellIs" dxfId="26" priority="7" operator="equal">
      <formula>0</formula>
    </cfRule>
  </conditionalFormatting>
  <conditionalFormatting sqref="L38:L1048576 L2:L34">
    <cfRule type="cellIs" dxfId="25" priority="6" operator="equal">
      <formula>0</formula>
    </cfRule>
  </conditionalFormatting>
  <conditionalFormatting sqref="M38:M1048576 M2:M34">
    <cfRule type="cellIs" dxfId="24" priority="5" operator="equal">
      <formula>0</formula>
    </cfRule>
  </conditionalFormatting>
  <conditionalFormatting sqref="P9">
    <cfRule type="cellIs" dxfId="23" priority="4" operator="equal">
      <formula>0</formula>
    </cfRule>
  </conditionalFormatting>
  <conditionalFormatting sqref="A37">
    <cfRule type="cellIs" dxfId="22" priority="2" operator="equal">
      <formula>0</formula>
    </cfRule>
  </conditionalFormatting>
  <conditionalFormatting sqref="N38:N1048576 N2:N34">
    <cfRule type="cellIs" dxfId="2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tabColor rgb="FFA50021"/>
    <pageSetUpPr fitToPage="1"/>
  </sheetPr>
  <dimension ref="A1:L14"/>
  <sheetViews>
    <sheetView showGridLines="0" workbookViewId="0">
      <selection sqref="A1:L1"/>
    </sheetView>
  </sheetViews>
  <sheetFormatPr defaultRowHeight="11.25" x14ac:dyDescent="0.2"/>
  <cols>
    <col min="1" max="1" width="29.5703125" style="99" customWidth="1"/>
    <col min="2" max="12" width="6.42578125" style="99" customWidth="1"/>
    <col min="13" max="16384" width="9.140625" style="99"/>
  </cols>
  <sheetData>
    <row r="1" spans="1:12" s="100" customFormat="1" ht="28.5" customHeight="1" x14ac:dyDescent="0.2">
      <c r="A1" s="518" t="s">
        <v>259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2" s="80" customFormat="1" ht="15" customHeight="1" x14ac:dyDescent="0.2">
      <c r="A2" s="11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101" customFormat="1" ht="15" customHeight="1" x14ac:dyDescent="0.2">
      <c r="A3" s="110" t="s">
        <v>14</v>
      </c>
      <c r="B3" s="112"/>
      <c r="C3" s="112"/>
      <c r="E3" s="112"/>
      <c r="F3" s="112"/>
      <c r="G3" s="112"/>
      <c r="H3" s="112"/>
      <c r="I3" s="112"/>
      <c r="J3" s="112"/>
      <c r="K3" s="112"/>
      <c r="L3" s="112" t="s">
        <v>69</v>
      </c>
    </row>
    <row r="4" spans="1:12" s="80" customFormat="1" ht="28.5" customHeight="1" thickBot="1" x14ac:dyDescent="0.25">
      <c r="A4" s="113"/>
      <c r="B4" s="152">
        <v>2010</v>
      </c>
      <c r="C4" s="114">
        <v>2011</v>
      </c>
      <c r="D4" s="114">
        <v>2012</v>
      </c>
      <c r="E4" s="114">
        <v>2013</v>
      </c>
      <c r="F4" s="114">
        <v>2014</v>
      </c>
      <c r="G4" s="114">
        <v>2015</v>
      </c>
      <c r="H4" s="114">
        <v>2016</v>
      </c>
      <c r="I4" s="114">
        <v>2017</v>
      </c>
      <c r="J4" s="114">
        <v>2018</v>
      </c>
      <c r="K4" s="114">
        <v>2019</v>
      </c>
      <c r="L4" s="114">
        <v>2020</v>
      </c>
    </row>
    <row r="5" spans="1:12" s="80" customFormat="1" ht="16.5" customHeight="1" thickTop="1" x14ac:dyDescent="0.2">
      <c r="A5" s="56" t="s">
        <v>12</v>
      </c>
      <c r="B5" s="489">
        <v>1076.2614484440001</v>
      </c>
      <c r="C5" s="490">
        <v>1084.5540077386001</v>
      </c>
      <c r="D5" s="490">
        <v>1095.58619281857</v>
      </c>
      <c r="E5" s="490">
        <v>1093.8178723953499</v>
      </c>
      <c r="F5" s="490">
        <v>1093.20854089105</v>
      </c>
      <c r="G5" s="490">
        <v>1096.65734127991</v>
      </c>
      <c r="H5" s="490">
        <v>1107.85636561875</v>
      </c>
      <c r="I5" s="490">
        <v>1133.34288689707</v>
      </c>
      <c r="J5" s="490">
        <v>1170.2525051678801</v>
      </c>
      <c r="K5" s="490">
        <v>1209.93900485576</v>
      </c>
      <c r="L5" s="490">
        <v>1250.75197084447</v>
      </c>
    </row>
    <row r="6" spans="1:12" s="80" customFormat="1" ht="16.5" customHeight="1" x14ac:dyDescent="0.2">
      <c r="A6" s="56" t="s">
        <v>127</v>
      </c>
      <c r="B6" s="458">
        <v>940.06858181228813</v>
      </c>
      <c r="C6" s="457">
        <v>949.58717752611403</v>
      </c>
      <c r="D6" s="457">
        <v>955.64682588255505</v>
      </c>
      <c r="E6" s="457">
        <v>956.89344447295503</v>
      </c>
      <c r="F6" s="457">
        <v>958.20500277867404</v>
      </c>
      <c r="G6" s="457">
        <v>967.67646106531708</v>
      </c>
      <c r="H6" s="457">
        <v>981.32448671217503</v>
      </c>
      <c r="I6" s="457">
        <v>1003.5898675700201</v>
      </c>
      <c r="J6" s="457">
        <v>1039.9638386526601</v>
      </c>
      <c r="K6" s="457">
        <v>1077.2172660102301</v>
      </c>
      <c r="L6" s="457">
        <v>1117.69800789342</v>
      </c>
    </row>
    <row r="7" spans="1:12" s="80" customFormat="1" ht="16.5" customHeight="1" x14ac:dyDescent="0.2">
      <c r="A7" s="40" t="s">
        <v>128</v>
      </c>
      <c r="B7" s="458">
        <v>1877.9139885469499</v>
      </c>
      <c r="C7" s="457">
        <v>1898.3750974613099</v>
      </c>
      <c r="D7" s="457">
        <v>1908.18202827296</v>
      </c>
      <c r="E7" s="457">
        <v>1912.2494346834803</v>
      </c>
      <c r="F7" s="457">
        <v>1928.42994649254</v>
      </c>
      <c r="G7" s="457">
        <v>1936.6701349091302</v>
      </c>
      <c r="H7" s="457">
        <v>1944.8063643980902</v>
      </c>
      <c r="I7" s="457">
        <v>1970.6722500314002</v>
      </c>
      <c r="J7" s="457">
        <v>1974.6872306305902</v>
      </c>
      <c r="K7" s="457">
        <v>1933.53496137507</v>
      </c>
      <c r="L7" s="457">
        <v>1966.24727405526</v>
      </c>
    </row>
    <row r="8" spans="1:12" s="80" customFormat="1" ht="16.5" customHeight="1" x14ac:dyDescent="0.2">
      <c r="A8" s="246" t="s">
        <v>150</v>
      </c>
      <c r="B8" s="458">
        <v>1174.54560445126</v>
      </c>
      <c r="C8" s="457">
        <v>1170.9185503609099</v>
      </c>
      <c r="D8" s="457">
        <v>1144.29696067706</v>
      </c>
      <c r="E8" s="457">
        <v>1115.6638568862202</v>
      </c>
      <c r="F8" s="457">
        <v>1112.8313962765201</v>
      </c>
      <c r="G8" s="457">
        <v>1108.65016876663</v>
      </c>
      <c r="H8" s="457">
        <v>1109.6858952647199</v>
      </c>
      <c r="I8" s="457">
        <v>1137.2384368102601</v>
      </c>
      <c r="J8" s="457">
        <v>1189.5224226442501</v>
      </c>
      <c r="K8" s="457">
        <v>1243.7106344106001</v>
      </c>
      <c r="L8" s="457">
        <v>1290.4686455113201</v>
      </c>
    </row>
    <row r="9" spans="1:12" s="80" customFormat="1" ht="16.5" customHeight="1" x14ac:dyDescent="0.2">
      <c r="A9" s="56" t="s">
        <v>45</v>
      </c>
      <c r="B9" s="458">
        <v>1978.51937838707</v>
      </c>
      <c r="C9" s="487">
        <v>1970.93746177712</v>
      </c>
      <c r="D9" s="487">
        <v>1974.4607654846202</v>
      </c>
      <c r="E9" s="487">
        <v>1992.38037628094</v>
      </c>
      <c r="F9" s="487">
        <v>2002.28224822838</v>
      </c>
      <c r="G9" s="487">
        <v>1985.4069352112701</v>
      </c>
      <c r="H9" s="487">
        <v>1982.6261480277801</v>
      </c>
      <c r="I9" s="487">
        <v>2024.6800829673002</v>
      </c>
      <c r="J9" s="487">
        <v>2085.6040009542803</v>
      </c>
      <c r="K9" s="487">
        <v>2111.39594203463</v>
      </c>
      <c r="L9" s="487">
        <v>1993.2370089608601</v>
      </c>
    </row>
    <row r="10" spans="1:12" s="80" customFormat="1" ht="16.5" customHeight="1" x14ac:dyDescent="0.2">
      <c r="A10" s="9" t="s">
        <v>255</v>
      </c>
      <c r="B10" s="488">
        <v>1418.6126036512501</v>
      </c>
      <c r="C10" s="459">
        <v>1404.6975637815499</v>
      </c>
      <c r="D10" s="459">
        <v>1354.0202409758001</v>
      </c>
      <c r="E10" s="459">
        <v>1327.3704807214201</v>
      </c>
      <c r="F10" s="459">
        <v>1313.2961630600998</v>
      </c>
      <c r="G10" s="459">
        <v>1292.2137049949001</v>
      </c>
      <c r="H10" s="459">
        <v>1292.3703148746301</v>
      </c>
      <c r="I10" s="459">
        <v>1303.6216947245603</v>
      </c>
      <c r="J10" s="459">
        <v>1350.4270558646601</v>
      </c>
      <c r="K10" s="459">
        <v>1400.2172910262402</v>
      </c>
      <c r="L10" s="459">
        <v>1426.5992051012902</v>
      </c>
    </row>
    <row r="11" spans="1:12" s="79" customFormat="1" ht="15" customHeight="1" x14ac:dyDescent="0.2">
      <c r="A11" s="21" t="s">
        <v>140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s="115" customFormat="1" ht="15" customHeight="1" x14ac:dyDescent="0.2">
      <c r="A12" s="541" t="s">
        <v>8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</row>
    <row r="13" spans="1:12" s="115" customFormat="1" ht="15" customHeight="1" x14ac:dyDescent="0.2">
      <c r="A13" s="541" t="s">
        <v>9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</row>
    <row r="14" spans="1:12" s="115" customFormat="1" ht="15" customHeight="1" x14ac:dyDescent="0.2">
      <c r="A14" s="541" t="s">
        <v>147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</row>
  </sheetData>
  <mergeCells count="4">
    <mergeCell ref="A14:L14"/>
    <mergeCell ref="A1:L1"/>
    <mergeCell ref="A12:L12"/>
    <mergeCell ref="A13:L13"/>
  </mergeCells>
  <phoneticPr fontId="15" type="noConversion"/>
  <conditionalFormatting sqref="E3 A12:A1048576 A1:A7 A9:A10 B2:E2 B3:C3 B4:E4 B11:E11 B15:E1048576 N6:N10 M1:N5 O1:XFD24 M11:N24 M25:XFD1048576">
    <cfRule type="cellIs" dxfId="20" priority="30" operator="equal">
      <formula>0</formula>
    </cfRule>
  </conditionalFormatting>
  <conditionalFormatting sqref="A11">
    <cfRule type="cellIs" dxfId="19" priority="29" operator="equal">
      <formula>0</formula>
    </cfRule>
  </conditionalFormatting>
  <conditionalFormatting sqref="G2:G4 G11 G15:G1048576 H4:I4">
    <cfRule type="cellIs" dxfId="18" priority="28" operator="equal">
      <formula>0</formula>
    </cfRule>
  </conditionalFormatting>
  <conditionalFormatting sqref="F2:F4 F11 F15:F1048576">
    <cfRule type="cellIs" dxfId="17" priority="25" operator="equal">
      <formula>0</formula>
    </cfRule>
  </conditionalFormatting>
  <conditionalFormatting sqref="B6:I10">
    <cfRule type="cellIs" dxfId="16" priority="24" operator="equal">
      <formula>0</formula>
    </cfRule>
  </conditionalFormatting>
  <conditionalFormatting sqref="I2:I3 I11 I15:I1048576">
    <cfRule type="cellIs" dxfId="15" priority="23" operator="equal">
      <formula>0</formula>
    </cfRule>
  </conditionalFormatting>
  <conditionalFormatting sqref="A8">
    <cfRule type="cellIs" dxfId="14" priority="21" operator="equal">
      <formula>0</formula>
    </cfRule>
  </conditionalFormatting>
  <conditionalFormatting sqref="H2:H3 H11 H15:H1048576">
    <cfRule type="cellIs" dxfId="13" priority="20" operator="equal">
      <formula>0</formula>
    </cfRule>
  </conditionalFormatting>
  <conditionalFormatting sqref="J4">
    <cfRule type="cellIs" dxfId="12" priority="18" operator="equal">
      <formula>0</formula>
    </cfRule>
  </conditionalFormatting>
  <conditionalFormatting sqref="J6:J10">
    <cfRule type="cellIs" dxfId="11" priority="17" operator="equal">
      <formula>0</formula>
    </cfRule>
  </conditionalFormatting>
  <conditionalFormatting sqref="J2:J3 J11 J15:J1048576">
    <cfRule type="cellIs" dxfId="10" priority="16" operator="equal">
      <formula>0</formula>
    </cfRule>
  </conditionalFormatting>
  <conditionalFormatting sqref="K4">
    <cfRule type="cellIs" dxfId="9" priority="15" operator="equal">
      <formula>0</formula>
    </cfRule>
  </conditionalFormatting>
  <conditionalFormatting sqref="K6:K10">
    <cfRule type="cellIs" dxfId="8" priority="14" operator="equal">
      <formula>0</formula>
    </cfRule>
  </conditionalFormatting>
  <conditionalFormatting sqref="K2:K3 K11 K15:K1048576">
    <cfRule type="cellIs" dxfId="7" priority="13" operator="equal">
      <formula>0</formula>
    </cfRule>
  </conditionalFormatting>
  <conditionalFormatting sqref="L4">
    <cfRule type="cellIs" dxfId="6" priority="10" operator="equal">
      <formula>0</formula>
    </cfRule>
  </conditionalFormatting>
  <conditionalFormatting sqref="L6:L10">
    <cfRule type="cellIs" dxfId="5" priority="9" operator="equal">
      <formula>0</formula>
    </cfRule>
  </conditionalFormatting>
  <conditionalFormatting sqref="L2:L3 L11 L15:L1048576">
    <cfRule type="cellIs" dxfId="4" priority="8" operator="equal">
      <formula>0</formula>
    </cfRule>
  </conditionalFormatting>
  <conditionalFormatting sqref="B5:I5">
    <cfRule type="cellIs" dxfId="3" priority="5" operator="equal">
      <formula>0</formula>
    </cfRule>
  </conditionalFormatting>
  <conditionalFormatting sqref="J5">
    <cfRule type="cellIs" dxfId="2" priority="4" operator="equal">
      <formula>0</formula>
    </cfRule>
  </conditionalFormatting>
  <conditionalFormatting sqref="K5">
    <cfRule type="cellIs" dxfId="1" priority="3" operator="equal">
      <formula>0</formula>
    </cfRule>
  </conditionalFormatting>
  <conditionalFormatting sqref="L5">
    <cfRule type="cellIs" dxfId="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J53"/>
  <sheetViews>
    <sheetView showGridLines="0" workbookViewId="0"/>
  </sheetViews>
  <sheetFormatPr defaultRowHeight="12.75" x14ac:dyDescent="0.2"/>
  <cols>
    <col min="14" max="14" width="9.140625" customWidth="1"/>
  </cols>
  <sheetData>
    <row r="1" spans="1:10" x14ac:dyDescent="0.2">
      <c r="A1" s="311"/>
      <c r="B1" s="311"/>
      <c r="C1" s="311"/>
      <c r="D1" s="311"/>
      <c r="E1" s="311"/>
      <c r="F1" s="311"/>
      <c r="G1" s="311"/>
      <c r="H1" s="311"/>
      <c r="I1" s="311"/>
      <c r="J1" s="311"/>
    </row>
    <row r="2" spans="1:10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</row>
    <row r="3" spans="1:10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0" x14ac:dyDescent="0.2">
      <c r="A4" s="311"/>
      <c r="B4" s="311"/>
      <c r="C4" s="311"/>
      <c r="D4" s="311"/>
      <c r="E4" s="311"/>
      <c r="F4" s="311"/>
      <c r="G4" s="311"/>
      <c r="H4" s="311"/>
      <c r="I4" s="311"/>
      <c r="J4" s="311"/>
    </row>
    <row r="5" spans="1:10" x14ac:dyDescent="0.2">
      <c r="A5" s="311"/>
      <c r="B5" s="311"/>
      <c r="C5" s="311"/>
      <c r="D5" s="311"/>
      <c r="E5" s="311"/>
      <c r="F5" s="311"/>
      <c r="G5" s="311"/>
      <c r="H5" s="311"/>
      <c r="I5" s="311"/>
      <c r="J5" s="311"/>
    </row>
    <row r="6" spans="1:10" x14ac:dyDescent="0.2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0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0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0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x14ac:dyDescent="0.2">
      <c r="A11" s="311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x14ac:dyDescent="0.2">
      <c r="A12" s="311"/>
      <c r="B12" s="311"/>
      <c r="C12" s="311"/>
      <c r="D12" s="311"/>
      <c r="E12" s="311"/>
      <c r="F12" s="311"/>
      <c r="G12" s="311"/>
      <c r="H12" s="311"/>
      <c r="I12" s="311"/>
      <c r="J12" s="311"/>
    </row>
    <row r="13" spans="1:10" x14ac:dyDescent="0.2">
      <c r="A13" s="311"/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10" x14ac:dyDescent="0.2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 x14ac:dyDescent="0.2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0" x14ac:dyDescent="0.2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x14ac:dyDescent="0.2">
      <c r="A17" s="311"/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0" x14ac:dyDescent="0.2">
      <c r="A18" s="311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 x14ac:dyDescent="0.2">
      <c r="A19" s="311"/>
      <c r="B19" s="311"/>
      <c r="C19" s="311"/>
      <c r="D19" s="311"/>
      <c r="E19" s="311"/>
      <c r="F19" s="311"/>
      <c r="G19" s="311"/>
      <c r="H19" s="311"/>
      <c r="I19" s="311"/>
      <c r="J19" s="311"/>
    </row>
    <row r="20" spans="1:10" x14ac:dyDescent="0.2">
      <c r="A20" s="311"/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0" x14ac:dyDescent="0.2">
      <c r="A21" s="311"/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0" x14ac:dyDescent="0.2">
      <c r="A22" s="311"/>
      <c r="B22" s="311"/>
      <c r="C22" s="311"/>
      <c r="D22" s="311"/>
      <c r="E22" s="311"/>
      <c r="F22" s="311"/>
      <c r="G22" s="311"/>
      <c r="H22" s="311"/>
      <c r="I22" s="311"/>
      <c r="J22" s="311"/>
    </row>
    <row r="23" spans="1:10" x14ac:dyDescent="0.2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 x14ac:dyDescent="0.2">
      <c r="A24" s="311"/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0" x14ac:dyDescent="0.2">
      <c r="A25" s="311"/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0" x14ac:dyDescent="0.2">
      <c r="A26" s="311"/>
      <c r="B26" s="311"/>
      <c r="C26" s="311"/>
      <c r="D26" s="311"/>
      <c r="E26" s="311"/>
      <c r="F26" s="311"/>
      <c r="G26" s="311"/>
      <c r="H26" s="311"/>
      <c r="I26" s="311"/>
      <c r="J26" s="311"/>
    </row>
    <row r="27" spans="1:10" x14ac:dyDescent="0.2">
      <c r="A27" s="311"/>
      <c r="B27" s="311"/>
      <c r="C27" s="311"/>
      <c r="D27" s="311"/>
      <c r="E27" s="311"/>
      <c r="F27" s="311"/>
      <c r="G27" s="311"/>
      <c r="H27" s="311"/>
      <c r="I27" s="311"/>
      <c r="J27" s="311"/>
    </row>
    <row r="28" spans="1:10" x14ac:dyDescent="0.2">
      <c r="A28" s="311"/>
      <c r="B28" s="311"/>
      <c r="C28" s="311"/>
      <c r="D28" s="311"/>
      <c r="E28" s="311"/>
      <c r="F28" s="311"/>
      <c r="G28" s="311"/>
      <c r="H28" s="311"/>
      <c r="I28" s="311"/>
      <c r="J28" s="311"/>
    </row>
    <row r="29" spans="1:10" x14ac:dyDescent="0.2">
      <c r="A29" s="311"/>
      <c r="B29" s="311"/>
      <c r="C29" s="311"/>
      <c r="D29" s="311"/>
      <c r="E29" s="311"/>
      <c r="F29" s="311"/>
      <c r="G29" s="311"/>
      <c r="H29" s="311"/>
      <c r="I29" s="311"/>
      <c r="J29" s="311"/>
    </row>
    <row r="30" spans="1:10" x14ac:dyDescent="0.2">
      <c r="A30" s="311"/>
      <c r="B30" s="311"/>
      <c r="C30" s="311"/>
      <c r="D30" s="311"/>
      <c r="E30" s="311"/>
      <c r="F30" s="311"/>
      <c r="G30" s="311"/>
      <c r="H30" s="311"/>
      <c r="I30" s="311"/>
      <c r="J30" s="311"/>
    </row>
    <row r="31" spans="1:10" x14ac:dyDescent="0.2">
      <c r="A31" s="311"/>
      <c r="B31" s="311"/>
      <c r="C31" s="311"/>
      <c r="D31" s="311"/>
      <c r="E31" s="311"/>
      <c r="F31" s="311"/>
      <c r="G31" s="311"/>
      <c r="H31" s="311"/>
      <c r="I31" s="311"/>
      <c r="J31" s="311"/>
    </row>
    <row r="32" spans="1:10" x14ac:dyDescent="0.2">
      <c r="A32" s="311"/>
      <c r="B32" s="311"/>
      <c r="C32" s="311"/>
      <c r="D32" s="311"/>
      <c r="E32" s="311"/>
      <c r="F32" s="311"/>
      <c r="G32" s="311"/>
      <c r="H32" s="311"/>
      <c r="I32" s="311"/>
      <c r="J32" s="311"/>
    </row>
    <row r="33" spans="1:10" x14ac:dyDescent="0.2">
      <c r="A33" s="311"/>
      <c r="B33" s="311"/>
      <c r="C33" s="311"/>
      <c r="D33" s="311"/>
      <c r="E33" s="311"/>
      <c r="F33" s="311"/>
      <c r="G33" s="311"/>
      <c r="H33" s="311"/>
      <c r="I33" s="311"/>
      <c r="J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311"/>
    </row>
    <row r="35" spans="1:10" x14ac:dyDescent="0.2">
      <c r="A35" s="311"/>
      <c r="B35" s="311"/>
      <c r="C35" s="311"/>
      <c r="D35" s="311"/>
      <c r="E35" s="311"/>
      <c r="F35" s="311"/>
      <c r="G35" s="311"/>
      <c r="H35" s="311"/>
      <c r="I35" s="311"/>
      <c r="J35" s="311"/>
    </row>
    <row r="36" spans="1:10" x14ac:dyDescent="0.2">
      <c r="A36" s="311"/>
      <c r="B36" s="311"/>
      <c r="C36" s="311"/>
      <c r="D36" s="311"/>
      <c r="E36" s="311"/>
      <c r="F36" s="311"/>
      <c r="G36" s="311"/>
      <c r="H36" s="311"/>
      <c r="I36" s="311"/>
      <c r="J36" s="311"/>
    </row>
    <row r="37" spans="1:10" x14ac:dyDescent="0.2">
      <c r="A37" s="311"/>
      <c r="B37" s="311"/>
      <c r="C37" s="311"/>
      <c r="D37" s="311"/>
      <c r="E37" s="311"/>
      <c r="F37" s="311"/>
      <c r="G37" s="311"/>
      <c r="H37" s="311"/>
      <c r="I37" s="311"/>
      <c r="J37" s="311"/>
    </row>
    <row r="38" spans="1:10" x14ac:dyDescent="0.2">
      <c r="A38" s="311"/>
      <c r="B38" s="311"/>
      <c r="C38" s="311"/>
      <c r="D38" s="311"/>
      <c r="E38" s="311"/>
      <c r="F38" s="311"/>
      <c r="G38" s="311"/>
      <c r="H38" s="311"/>
      <c r="I38" s="311"/>
      <c r="J38" s="311"/>
    </row>
    <row r="39" spans="1:10" x14ac:dyDescent="0.2">
      <c r="A39" s="311"/>
      <c r="B39" s="311"/>
      <c r="C39" s="311"/>
      <c r="D39" s="311"/>
      <c r="E39" s="311"/>
      <c r="F39" s="311"/>
      <c r="G39" s="311"/>
      <c r="H39" s="311"/>
      <c r="I39" s="311"/>
      <c r="J39" s="311"/>
    </row>
    <row r="40" spans="1:10" x14ac:dyDescent="0.2">
      <c r="A40" s="311"/>
      <c r="B40" s="311"/>
      <c r="C40" s="311"/>
      <c r="D40" s="311"/>
      <c r="E40" s="311"/>
      <c r="F40" s="311"/>
      <c r="G40" s="311"/>
      <c r="H40" s="311"/>
      <c r="I40" s="311"/>
      <c r="J40" s="311"/>
    </row>
    <row r="41" spans="1:10" x14ac:dyDescent="0.2">
      <c r="A41" s="311"/>
      <c r="B41" s="311"/>
      <c r="C41" s="311"/>
      <c r="D41" s="311"/>
      <c r="E41" s="311"/>
      <c r="F41" s="311"/>
      <c r="G41" s="311"/>
      <c r="H41" s="311"/>
      <c r="I41" s="311"/>
      <c r="J41" s="311"/>
    </row>
    <row r="42" spans="1:10" x14ac:dyDescent="0.2">
      <c r="A42" s="311"/>
      <c r="B42" s="311"/>
      <c r="C42" s="311"/>
      <c r="D42" s="311"/>
      <c r="E42" s="311"/>
      <c r="F42" s="311"/>
      <c r="G42" s="311"/>
      <c r="H42" s="311"/>
      <c r="I42" s="311"/>
      <c r="J42" s="311"/>
    </row>
    <row r="43" spans="1:10" x14ac:dyDescent="0.2">
      <c r="A43" s="311"/>
      <c r="B43" s="311"/>
      <c r="C43" s="311"/>
      <c r="D43" s="311"/>
      <c r="E43" s="311"/>
      <c r="F43" s="311"/>
      <c r="G43" s="311"/>
      <c r="H43" s="311"/>
      <c r="I43" s="311"/>
      <c r="J43" s="311"/>
    </row>
    <row r="44" spans="1:10" x14ac:dyDescent="0.2">
      <c r="A44" s="311"/>
      <c r="B44" s="311"/>
      <c r="C44" s="311"/>
      <c r="D44" s="311"/>
      <c r="E44" s="311"/>
      <c r="F44" s="311"/>
      <c r="G44" s="311"/>
      <c r="H44" s="311"/>
      <c r="I44" s="311"/>
      <c r="J44" s="311"/>
    </row>
    <row r="45" spans="1:10" x14ac:dyDescent="0.2">
      <c r="A45" s="311"/>
      <c r="B45" s="311"/>
      <c r="C45" s="311"/>
      <c r="D45" s="311"/>
      <c r="E45" s="311"/>
      <c r="F45" s="311"/>
      <c r="G45" s="311"/>
      <c r="H45" s="311"/>
      <c r="I45" s="311"/>
      <c r="J45" s="311"/>
    </row>
    <row r="46" spans="1:10" x14ac:dyDescent="0.2">
      <c r="A46" s="311"/>
      <c r="B46" s="311"/>
      <c r="C46" s="311"/>
      <c r="D46" s="311"/>
      <c r="E46" s="311"/>
      <c r="F46" s="311"/>
      <c r="G46" s="311"/>
      <c r="H46" s="311"/>
      <c r="I46" s="311"/>
      <c r="J46" s="311"/>
    </row>
    <row r="47" spans="1:10" x14ac:dyDescent="0.2">
      <c r="A47" s="311"/>
      <c r="B47" s="311"/>
      <c r="C47" s="311"/>
      <c r="D47" s="311"/>
      <c r="E47" s="311"/>
      <c r="F47" s="311"/>
      <c r="G47" s="311"/>
      <c r="H47" s="311"/>
      <c r="I47" s="311"/>
      <c r="J47" s="311"/>
    </row>
    <row r="48" spans="1:10" x14ac:dyDescent="0.2">
      <c r="A48" s="311"/>
      <c r="B48" s="311"/>
      <c r="C48" s="311"/>
      <c r="D48" s="311"/>
      <c r="E48" s="311"/>
      <c r="F48" s="311"/>
      <c r="G48" s="311"/>
      <c r="H48" s="311"/>
      <c r="I48" s="311"/>
      <c r="J48" s="311"/>
    </row>
    <row r="49" spans="1:10" x14ac:dyDescent="0.2">
      <c r="A49" s="311"/>
      <c r="B49" s="311"/>
      <c r="C49" s="311"/>
      <c r="D49" s="311"/>
      <c r="E49" s="311"/>
      <c r="F49" s="311"/>
      <c r="G49" s="311"/>
      <c r="H49" s="311"/>
      <c r="I49" s="311"/>
      <c r="J49" s="311"/>
    </row>
    <row r="50" spans="1:10" x14ac:dyDescent="0.2">
      <c r="A50" s="311"/>
      <c r="B50" s="311"/>
      <c r="C50" s="311"/>
      <c r="D50" s="311"/>
      <c r="E50" s="311"/>
      <c r="F50" s="311"/>
      <c r="G50" s="311"/>
      <c r="H50" s="311"/>
      <c r="I50" s="311"/>
      <c r="J50" s="311"/>
    </row>
    <row r="51" spans="1:10" x14ac:dyDescent="0.2">
      <c r="A51" s="311"/>
      <c r="B51" s="311"/>
      <c r="C51" s="311"/>
      <c r="D51" s="311"/>
      <c r="E51" s="311"/>
      <c r="F51" s="311"/>
      <c r="G51" s="311"/>
      <c r="H51" s="311"/>
      <c r="I51" s="311"/>
      <c r="J51" s="311"/>
    </row>
    <row r="52" spans="1:10" x14ac:dyDescent="0.2">
      <c r="A52" s="311"/>
      <c r="B52" s="311"/>
      <c r="C52" s="311"/>
      <c r="D52" s="311"/>
      <c r="E52" s="311"/>
      <c r="F52" s="311"/>
      <c r="G52" s="311"/>
      <c r="H52" s="311"/>
      <c r="I52" s="311"/>
      <c r="J52" s="311"/>
    </row>
    <row r="53" spans="1:10" x14ac:dyDescent="0.2">
      <c r="A53" s="311"/>
      <c r="B53" s="311"/>
      <c r="C53" s="311"/>
      <c r="D53" s="311"/>
      <c r="E53" s="311"/>
      <c r="F53" s="311"/>
      <c r="G53" s="311"/>
      <c r="H53" s="311"/>
      <c r="I53" s="311"/>
      <c r="J53" s="311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J30"/>
  <sheetViews>
    <sheetView showGridLines="0" workbookViewId="0"/>
  </sheetViews>
  <sheetFormatPr defaultRowHeight="12.75" x14ac:dyDescent="0.2"/>
  <sheetData>
    <row r="1" spans="1:10" x14ac:dyDescent="0.2">
      <c r="A1" s="311"/>
      <c r="B1" s="311"/>
      <c r="C1" s="311"/>
      <c r="D1" s="311"/>
      <c r="E1" s="311"/>
      <c r="F1" s="311"/>
      <c r="G1" s="311"/>
      <c r="H1" s="311"/>
      <c r="I1" s="311"/>
      <c r="J1" s="311"/>
    </row>
    <row r="2" spans="1:10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</row>
    <row r="3" spans="1:10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0" x14ac:dyDescent="0.2">
      <c r="A4" s="311"/>
      <c r="B4" s="311"/>
      <c r="C4" s="311"/>
      <c r="D4" s="311"/>
      <c r="E4" s="311"/>
      <c r="F4" s="311"/>
      <c r="G4" s="311"/>
      <c r="H4" s="311"/>
      <c r="I4" s="311"/>
      <c r="J4" s="311"/>
    </row>
    <row r="5" spans="1:10" x14ac:dyDescent="0.2">
      <c r="A5" s="311"/>
      <c r="B5" s="311"/>
      <c r="C5" s="311"/>
      <c r="D5" s="311"/>
      <c r="E5" s="311"/>
      <c r="F5" s="311"/>
      <c r="G5" s="311"/>
      <c r="H5" s="311"/>
      <c r="I5" s="311"/>
      <c r="J5" s="311"/>
    </row>
    <row r="6" spans="1:10" x14ac:dyDescent="0.2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0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0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0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x14ac:dyDescent="0.2">
      <c r="A11" s="311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x14ac:dyDescent="0.2">
      <c r="A12" s="311"/>
      <c r="B12" s="311"/>
      <c r="C12" s="311"/>
      <c r="D12" s="311"/>
      <c r="E12" s="311"/>
      <c r="F12" s="311"/>
      <c r="G12" s="311"/>
      <c r="H12" s="311"/>
      <c r="I12" s="311"/>
      <c r="J12" s="311"/>
    </row>
    <row r="13" spans="1:10" x14ac:dyDescent="0.2">
      <c r="A13" s="311"/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10" x14ac:dyDescent="0.2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 x14ac:dyDescent="0.2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0" x14ac:dyDescent="0.2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x14ac:dyDescent="0.2">
      <c r="A17" s="311"/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0" x14ac:dyDescent="0.2">
      <c r="A18" s="311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 x14ac:dyDescent="0.2">
      <c r="A19" s="311"/>
      <c r="B19" s="311"/>
      <c r="C19" s="311"/>
      <c r="D19" s="311"/>
      <c r="E19" s="311"/>
      <c r="F19" s="311"/>
      <c r="G19" s="311"/>
      <c r="H19" s="311"/>
      <c r="I19" s="311"/>
      <c r="J19" s="311"/>
    </row>
    <row r="20" spans="1:10" x14ac:dyDescent="0.2">
      <c r="A20" s="311"/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0" x14ac:dyDescent="0.2">
      <c r="A21" s="311"/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0" x14ac:dyDescent="0.2">
      <c r="A22" s="311"/>
      <c r="B22" s="311"/>
      <c r="C22" s="311"/>
      <c r="D22" s="311"/>
      <c r="E22" s="311"/>
      <c r="F22" s="311"/>
      <c r="G22" s="311"/>
      <c r="H22" s="311"/>
      <c r="I22" s="311"/>
      <c r="J22" s="311"/>
    </row>
    <row r="23" spans="1:10" x14ac:dyDescent="0.2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 x14ac:dyDescent="0.2">
      <c r="A24" s="311"/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0" x14ac:dyDescent="0.2">
      <c r="A25" s="311"/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0" x14ac:dyDescent="0.2">
      <c r="A26" s="311"/>
      <c r="B26" s="311"/>
      <c r="C26" s="311"/>
      <c r="D26" s="311"/>
      <c r="E26" s="311"/>
      <c r="F26" s="311"/>
      <c r="G26" s="311"/>
      <c r="H26" s="311"/>
      <c r="I26" s="311"/>
      <c r="J26" s="311"/>
    </row>
    <row r="27" spans="1:10" x14ac:dyDescent="0.2">
      <c r="A27" s="311"/>
      <c r="B27" s="311"/>
      <c r="C27" s="311"/>
      <c r="D27" s="311"/>
      <c r="E27" s="311"/>
      <c r="F27" s="311"/>
      <c r="G27" s="311"/>
      <c r="H27" s="311"/>
      <c r="I27" s="311"/>
      <c r="J27" s="311"/>
    </row>
    <row r="28" spans="1:10" x14ac:dyDescent="0.2">
      <c r="A28" s="311"/>
      <c r="B28" s="311"/>
      <c r="C28" s="311"/>
      <c r="D28" s="311"/>
      <c r="E28" s="311"/>
      <c r="F28" s="311"/>
      <c r="G28" s="311"/>
      <c r="H28" s="311"/>
      <c r="I28" s="311"/>
      <c r="J28" s="311"/>
    </row>
    <row r="29" spans="1:10" x14ac:dyDescent="0.2">
      <c r="A29" s="311"/>
      <c r="B29" s="311"/>
      <c r="C29" s="311"/>
      <c r="D29" s="311"/>
      <c r="E29" s="311"/>
      <c r="F29" s="311"/>
      <c r="G29" s="311"/>
      <c r="H29" s="311"/>
      <c r="I29" s="311"/>
      <c r="J29" s="311"/>
    </row>
    <row r="30" spans="1:10" x14ac:dyDescent="0.2">
      <c r="A30" s="311"/>
      <c r="B30" s="311"/>
      <c r="C30" s="311"/>
      <c r="D30" s="311"/>
      <c r="E30" s="311"/>
      <c r="F30" s="311"/>
      <c r="G30" s="311"/>
      <c r="H30" s="311"/>
      <c r="I30" s="311"/>
      <c r="J30" s="311"/>
    </row>
  </sheetData>
  <pageMargins left="0.27559055118110237" right="0.27559055118110237" top="2.0078740157480315" bottom="0.47244094488188981" header="0.19685039370078741" footer="0.19685039370078741"/>
  <pageSetup paperSize="9" scale="95" orientation="portrait" horizontalDpi="300" verticalDpi="300" r:id="rId1"/>
  <headerFooter>
    <oddHeader>&amp;C&amp;G</oddHead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J53"/>
  <sheetViews>
    <sheetView showGridLines="0" workbookViewId="0"/>
  </sheetViews>
  <sheetFormatPr defaultRowHeight="12.75" x14ac:dyDescent="0.2"/>
  <sheetData>
    <row r="1" spans="1:10" x14ac:dyDescent="0.2">
      <c r="A1" s="311"/>
      <c r="B1" s="311"/>
      <c r="C1" s="311"/>
      <c r="D1" s="311"/>
      <c r="E1" s="311"/>
      <c r="F1" s="311"/>
      <c r="G1" s="311"/>
      <c r="H1" s="311"/>
      <c r="I1" s="311"/>
      <c r="J1" s="311"/>
    </row>
    <row r="2" spans="1:10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</row>
    <row r="3" spans="1:10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0" x14ac:dyDescent="0.2">
      <c r="A4" s="311"/>
      <c r="B4" s="311"/>
      <c r="C4" s="311"/>
      <c r="D4" s="311"/>
      <c r="E4" s="311"/>
      <c r="F4" s="311"/>
      <c r="G4" s="311"/>
      <c r="H4" s="311"/>
      <c r="I4" s="311"/>
      <c r="J4" s="311"/>
    </row>
    <row r="5" spans="1:10" x14ac:dyDescent="0.2">
      <c r="A5" s="311"/>
      <c r="B5" s="311"/>
      <c r="C5" s="311"/>
      <c r="D5" s="311"/>
      <c r="E5" s="311"/>
      <c r="F5" s="311"/>
      <c r="G5" s="311"/>
      <c r="H5" s="311"/>
      <c r="I5" s="311"/>
      <c r="J5" s="311"/>
    </row>
    <row r="6" spans="1:10" x14ac:dyDescent="0.2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0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0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0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0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x14ac:dyDescent="0.2">
      <c r="A11" s="311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x14ac:dyDescent="0.2">
      <c r="A12" s="311"/>
      <c r="B12" s="311"/>
      <c r="C12" s="311"/>
      <c r="D12" s="311"/>
      <c r="E12" s="311"/>
      <c r="F12" s="311"/>
      <c r="G12" s="311"/>
      <c r="H12" s="311"/>
      <c r="I12" s="311"/>
      <c r="J12" s="311"/>
    </row>
    <row r="13" spans="1:10" x14ac:dyDescent="0.2">
      <c r="A13" s="311"/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10" x14ac:dyDescent="0.2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 x14ac:dyDescent="0.2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0" x14ac:dyDescent="0.2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x14ac:dyDescent="0.2">
      <c r="A17" s="311"/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0" x14ac:dyDescent="0.2">
      <c r="A18" s="311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 x14ac:dyDescent="0.2">
      <c r="A19" s="311"/>
      <c r="B19" s="311"/>
      <c r="C19" s="311"/>
      <c r="D19" s="311"/>
      <c r="E19" s="311"/>
      <c r="F19" s="311"/>
      <c r="G19" s="311"/>
      <c r="H19" s="311"/>
      <c r="I19" s="311"/>
      <c r="J19" s="311"/>
    </row>
    <row r="20" spans="1:10" x14ac:dyDescent="0.2">
      <c r="A20" s="311"/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0" x14ac:dyDescent="0.2">
      <c r="A21" s="311"/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0" x14ac:dyDescent="0.2">
      <c r="A22" s="311"/>
      <c r="B22" s="311"/>
      <c r="C22" s="311"/>
      <c r="D22" s="311"/>
      <c r="E22" s="311"/>
      <c r="F22" s="311"/>
      <c r="G22" s="311"/>
      <c r="H22" s="311"/>
      <c r="I22" s="311"/>
      <c r="J22" s="311"/>
    </row>
    <row r="23" spans="1:10" x14ac:dyDescent="0.2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 x14ac:dyDescent="0.2">
      <c r="A24" s="311"/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0" x14ac:dyDescent="0.2">
      <c r="A25" s="311"/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0" x14ac:dyDescent="0.2">
      <c r="A26" s="311"/>
      <c r="B26" s="311"/>
      <c r="C26" s="311"/>
      <c r="D26" s="311"/>
      <c r="E26" s="311"/>
      <c r="F26" s="311"/>
      <c r="G26" s="311"/>
      <c r="H26" s="311"/>
      <c r="I26" s="311"/>
      <c r="J26" s="311"/>
    </row>
    <row r="27" spans="1:10" x14ac:dyDescent="0.2">
      <c r="A27" s="311"/>
      <c r="B27" s="311"/>
      <c r="C27" s="311"/>
      <c r="D27" s="311"/>
      <c r="E27" s="311"/>
      <c r="F27" s="311"/>
      <c r="G27" s="311"/>
      <c r="H27" s="311"/>
      <c r="I27" s="311"/>
      <c r="J27" s="311"/>
    </row>
    <row r="28" spans="1:10" x14ac:dyDescent="0.2">
      <c r="A28" s="311"/>
      <c r="B28" s="311"/>
      <c r="C28" s="311"/>
      <c r="D28" s="311"/>
      <c r="E28" s="311"/>
      <c r="F28" s="311"/>
      <c r="G28" s="311"/>
      <c r="H28" s="311"/>
      <c r="I28" s="311"/>
      <c r="J28" s="311"/>
    </row>
    <row r="29" spans="1:10" x14ac:dyDescent="0.2">
      <c r="A29" s="311"/>
      <c r="B29" s="311"/>
      <c r="C29" s="311"/>
      <c r="D29" s="311"/>
      <c r="E29" s="311"/>
      <c r="F29" s="311"/>
      <c r="G29" s="311"/>
      <c r="H29" s="311"/>
      <c r="I29" s="311"/>
      <c r="J29" s="311"/>
    </row>
    <row r="30" spans="1:10" x14ac:dyDescent="0.2">
      <c r="A30" s="311"/>
      <c r="B30" s="311"/>
      <c r="C30" s="311"/>
      <c r="D30" s="311"/>
      <c r="E30" s="311"/>
      <c r="F30" s="311"/>
      <c r="G30" s="311"/>
      <c r="H30" s="311"/>
      <c r="I30" s="311"/>
      <c r="J30" s="311"/>
    </row>
    <row r="31" spans="1:10" x14ac:dyDescent="0.2">
      <c r="A31" s="311"/>
      <c r="B31" s="311"/>
      <c r="C31" s="311"/>
      <c r="D31" s="311"/>
      <c r="E31" s="311"/>
      <c r="F31" s="311"/>
      <c r="G31" s="311"/>
      <c r="H31" s="311"/>
      <c r="I31" s="311"/>
      <c r="J31" s="311"/>
    </row>
    <row r="32" spans="1:10" x14ac:dyDescent="0.2">
      <c r="A32" s="311"/>
      <c r="B32" s="311"/>
      <c r="C32" s="311"/>
      <c r="D32" s="311"/>
      <c r="E32" s="311"/>
      <c r="F32" s="311"/>
      <c r="G32" s="311"/>
      <c r="H32" s="311"/>
      <c r="I32" s="311"/>
      <c r="J32" s="311"/>
    </row>
    <row r="33" spans="1:10" x14ac:dyDescent="0.2">
      <c r="A33" s="311"/>
      <c r="B33" s="311"/>
      <c r="C33" s="311"/>
      <c r="D33" s="311"/>
      <c r="E33" s="311"/>
      <c r="F33" s="311"/>
      <c r="G33" s="311"/>
      <c r="H33" s="311"/>
      <c r="I33" s="311"/>
      <c r="J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311"/>
    </row>
    <row r="35" spans="1:10" x14ac:dyDescent="0.2">
      <c r="A35" s="311"/>
      <c r="B35" s="311"/>
      <c r="C35" s="311"/>
      <c r="D35" s="311"/>
      <c r="E35" s="311"/>
      <c r="F35" s="311"/>
      <c r="G35" s="311"/>
      <c r="H35" s="311"/>
      <c r="I35" s="311"/>
      <c r="J35" s="311"/>
    </row>
    <row r="36" spans="1:10" x14ac:dyDescent="0.2">
      <c r="A36" s="311"/>
      <c r="B36" s="311"/>
      <c r="C36" s="311"/>
      <c r="D36" s="311"/>
      <c r="E36" s="311"/>
      <c r="F36" s="311"/>
      <c r="G36" s="311"/>
      <c r="H36" s="311"/>
      <c r="I36" s="311"/>
      <c r="J36" s="311"/>
    </row>
    <row r="37" spans="1:10" x14ac:dyDescent="0.2">
      <c r="A37" s="311"/>
      <c r="B37" s="311"/>
      <c r="C37" s="311"/>
      <c r="D37" s="311"/>
      <c r="E37" s="311"/>
      <c r="F37" s="311"/>
      <c r="G37" s="311"/>
      <c r="H37" s="311"/>
      <c r="I37" s="311"/>
      <c r="J37" s="311"/>
    </row>
    <row r="38" spans="1:10" x14ac:dyDescent="0.2">
      <c r="A38" s="311"/>
      <c r="B38" s="311"/>
      <c r="C38" s="311"/>
      <c r="D38" s="311"/>
      <c r="E38" s="311"/>
      <c r="F38" s="311"/>
      <c r="G38" s="311"/>
      <c r="H38" s="311"/>
      <c r="I38" s="311"/>
      <c r="J38" s="311"/>
    </row>
    <row r="39" spans="1:10" x14ac:dyDescent="0.2">
      <c r="A39" s="311"/>
      <c r="B39" s="311"/>
      <c r="C39" s="311"/>
      <c r="D39" s="311"/>
      <c r="E39" s="311"/>
      <c r="F39" s="311"/>
      <c r="G39" s="311"/>
      <c r="H39" s="311"/>
      <c r="I39" s="311"/>
      <c r="J39" s="311"/>
    </row>
    <row r="40" spans="1:10" x14ac:dyDescent="0.2">
      <c r="A40" s="311"/>
      <c r="B40" s="311"/>
      <c r="C40" s="311"/>
      <c r="D40" s="311"/>
      <c r="E40" s="311"/>
      <c r="F40" s="311"/>
      <c r="G40" s="311"/>
      <c r="H40" s="311"/>
      <c r="I40" s="311"/>
      <c r="J40" s="311"/>
    </row>
    <row r="41" spans="1:10" x14ac:dyDescent="0.2">
      <c r="A41" s="311"/>
      <c r="B41" s="311"/>
      <c r="C41" s="311"/>
      <c r="D41" s="311"/>
      <c r="E41" s="311"/>
      <c r="F41" s="311"/>
      <c r="G41" s="311"/>
      <c r="H41" s="311"/>
      <c r="I41" s="311"/>
      <c r="J41" s="311"/>
    </row>
    <row r="42" spans="1:10" x14ac:dyDescent="0.2">
      <c r="A42" s="311"/>
      <c r="B42" s="311"/>
      <c r="C42" s="311"/>
      <c r="D42" s="311"/>
      <c r="E42" s="311"/>
      <c r="F42" s="311"/>
      <c r="G42" s="311"/>
      <c r="H42" s="311"/>
      <c r="I42" s="311"/>
      <c r="J42" s="311"/>
    </row>
    <row r="43" spans="1:10" x14ac:dyDescent="0.2">
      <c r="A43" s="311"/>
      <c r="B43" s="311"/>
      <c r="C43" s="311"/>
      <c r="D43" s="311"/>
      <c r="E43" s="311"/>
      <c r="F43" s="311"/>
      <c r="G43" s="311"/>
      <c r="H43" s="311"/>
      <c r="I43" s="311"/>
      <c r="J43" s="311"/>
    </row>
    <row r="44" spans="1:10" x14ac:dyDescent="0.2">
      <c r="A44" s="311"/>
      <c r="B44" s="311"/>
      <c r="C44" s="311"/>
      <c r="D44" s="311"/>
      <c r="E44" s="311"/>
      <c r="F44" s="311"/>
      <c r="G44" s="311"/>
      <c r="H44" s="311"/>
      <c r="I44" s="311"/>
      <c r="J44" s="311"/>
    </row>
    <row r="45" spans="1:10" x14ac:dyDescent="0.2">
      <c r="A45" s="311"/>
      <c r="B45" s="311"/>
      <c r="C45" s="311"/>
      <c r="D45" s="311"/>
      <c r="E45" s="311"/>
      <c r="F45" s="311"/>
      <c r="G45" s="311"/>
      <c r="H45" s="311"/>
      <c r="I45" s="311"/>
      <c r="J45" s="311"/>
    </row>
    <row r="46" spans="1:10" x14ac:dyDescent="0.2">
      <c r="A46" s="311"/>
      <c r="B46" s="311"/>
      <c r="C46" s="311"/>
      <c r="D46" s="311"/>
      <c r="E46" s="311"/>
      <c r="F46" s="311"/>
      <c r="G46" s="311"/>
      <c r="H46" s="311"/>
      <c r="I46" s="311"/>
      <c r="J46" s="311"/>
    </row>
    <row r="47" spans="1:10" x14ac:dyDescent="0.2">
      <c r="A47" s="311"/>
      <c r="B47" s="311"/>
      <c r="C47" s="311"/>
      <c r="D47" s="311"/>
      <c r="E47" s="311"/>
      <c r="F47" s="311"/>
      <c r="G47" s="311"/>
      <c r="H47" s="311"/>
      <c r="I47" s="311"/>
      <c r="J47" s="311"/>
    </row>
    <row r="48" spans="1:10" x14ac:dyDescent="0.2">
      <c r="A48" s="311"/>
      <c r="B48" s="311"/>
      <c r="C48" s="311"/>
      <c r="D48" s="311"/>
      <c r="E48" s="311"/>
      <c r="F48" s="311"/>
      <c r="G48" s="311"/>
      <c r="H48" s="311"/>
      <c r="I48" s="311"/>
      <c r="J48" s="311"/>
    </row>
    <row r="49" spans="1:10" x14ac:dyDescent="0.2">
      <c r="A49" s="311"/>
      <c r="B49" s="311"/>
      <c r="C49" s="311"/>
      <c r="D49" s="311"/>
      <c r="E49" s="311"/>
      <c r="F49" s="311"/>
      <c r="G49" s="311"/>
      <c r="H49" s="311"/>
      <c r="I49" s="311"/>
      <c r="J49" s="311"/>
    </row>
    <row r="50" spans="1:10" x14ac:dyDescent="0.2">
      <c r="A50" s="311"/>
      <c r="B50" s="311"/>
      <c r="C50" s="311"/>
      <c r="D50" s="311"/>
      <c r="E50" s="311"/>
      <c r="F50" s="311"/>
      <c r="G50" s="311"/>
      <c r="H50" s="311"/>
      <c r="I50" s="311"/>
      <c r="J50" s="311"/>
    </row>
    <row r="51" spans="1:10" x14ac:dyDescent="0.2">
      <c r="A51" s="311"/>
      <c r="B51" s="311"/>
      <c r="C51" s="311"/>
      <c r="D51" s="311"/>
      <c r="E51" s="311"/>
      <c r="F51" s="311"/>
      <c r="G51" s="311"/>
      <c r="H51" s="311"/>
      <c r="I51" s="311"/>
      <c r="J51" s="311"/>
    </row>
    <row r="52" spans="1:10" x14ac:dyDescent="0.2">
      <c r="A52" s="311"/>
      <c r="B52" s="311"/>
      <c r="C52" s="311"/>
      <c r="D52" s="311"/>
      <c r="E52" s="311"/>
      <c r="F52" s="311"/>
      <c r="G52" s="311"/>
      <c r="H52" s="311"/>
      <c r="I52" s="311"/>
      <c r="J52" s="311"/>
    </row>
    <row r="53" spans="1:10" x14ac:dyDescent="0.2">
      <c r="A53" s="311"/>
      <c r="B53" s="311"/>
      <c r="C53" s="311"/>
      <c r="D53" s="311"/>
      <c r="E53" s="311"/>
      <c r="F53" s="311"/>
      <c r="G53" s="311"/>
      <c r="H53" s="311"/>
      <c r="I53" s="311"/>
      <c r="J53" s="311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38</vt:i4>
      </vt:variant>
      <vt:variant>
        <vt:lpstr>Intervalos com nome</vt:lpstr>
      </vt:variant>
      <vt:variant>
        <vt:i4>36</vt:i4>
      </vt:variant>
    </vt:vector>
  </HeadingPairs>
  <TitlesOfParts>
    <vt:vector size="74" baseType="lpstr">
      <vt:lpstr>capa</vt:lpstr>
      <vt:lpstr>ficha técnica</vt:lpstr>
      <vt:lpstr>índice de quadros</vt:lpstr>
      <vt:lpstr>Introdução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 </vt:lpstr>
      <vt:lpstr>q25</vt:lpstr>
      <vt:lpstr>q26</vt:lpstr>
      <vt:lpstr>q27</vt:lpstr>
      <vt:lpstr>q28</vt:lpstr>
      <vt:lpstr>q29</vt:lpstr>
      <vt:lpstr>q30</vt:lpstr>
      <vt:lpstr>q31</vt:lpstr>
      <vt:lpstr>Conceitos1</vt:lpstr>
      <vt:lpstr>Conceitos2</vt:lpstr>
      <vt:lpstr>Nomenclaturas</vt:lpstr>
      <vt:lpstr>Conceitos1!Área_de_Impressão</vt:lpstr>
      <vt:lpstr>Conceitos2!Área_de_Impressão</vt:lpstr>
      <vt:lpstr>'índice de quadros'!Área_de_Impressão</vt:lpstr>
      <vt:lpstr>Introdução!Área_de_Impressão</vt:lpstr>
      <vt:lpstr>Nomenclaturas!Área_de_Impressão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 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Sérires Cronológicas - Quadros de Pessoal 1991-2006</dc:title>
  <dc:subject>Estrutura Empresarial; Emprego e Remunerações</dc:subject>
  <dc:creator>ESIIE/Gabinete de Estratégia e Planeamento (GEP), MTSS</dc:creator>
  <cp:keywords>Empresas, Estabelecimentos; Pessoas ao serviço, Trabalhadores por conta de outrem; Remunerações; Remuneração Base; Ganho</cp:keywords>
  <cp:lastModifiedBy>Lina.G.Rafael</cp:lastModifiedBy>
  <cp:lastPrinted>2022-09-30T09:42:29Z</cp:lastPrinted>
  <dcterms:created xsi:type="dcterms:W3CDTF">2009-06-01T13:56:07Z</dcterms:created>
  <dcterms:modified xsi:type="dcterms:W3CDTF">2022-09-30T09:53:24Z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e conclusão">
    <vt:lpwstr>Agosto 2009</vt:lpwstr>
  </property>
</Properties>
</file>